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FR\Exteriéry\"/>
    </mc:Choice>
  </mc:AlternateContent>
  <bookViews>
    <workbookView xWindow="0" yWindow="120" windowWidth="23250" windowHeight="13050" tabRatio="771"/>
  </bookViews>
  <sheets>
    <sheet name="box PURENIT" sheetId="24" r:id="rId1"/>
    <sheet name="help" sheetId="25" state="hidden" r:id="rId2"/>
    <sheet name="Instructions box" sheetId="31" r:id="rId3"/>
    <sheet name="baie PURENIT" sheetId="32" r:id="rId4"/>
    <sheet name="Instructions baie Purenit" sheetId="35" r:id="rId5"/>
    <sheet name="helpostění" sheetId="33" state="hidden" r:id="rId6"/>
  </sheets>
  <externalReferences>
    <externalReference r:id="rId7"/>
  </externalReferences>
  <definedNames>
    <definedName name="Drzak" localSheetId="4">[1]help!$J$2:$J$21</definedName>
    <definedName name="Drzak">help!$J$2:$J$11</definedName>
    <definedName name="DrzakN" localSheetId="4">[1]help!$K$15</definedName>
    <definedName name="DrzakN">help!$K$15</definedName>
    <definedName name="DrzakO" localSheetId="4">[1]helpostění!$D$2:$D$21</definedName>
    <definedName name="DrzakO">helpostění!$D$2:$D$21</definedName>
    <definedName name="DrzakON" localSheetId="4">[1]helpostění!$D$25</definedName>
    <definedName name="DrzakON">helpostění!$D$25</definedName>
    <definedName name="DrzakOST">helpostění!$D$2</definedName>
    <definedName name="Mont.kon.SIO">helpostění!$C$6</definedName>
    <definedName name="Mont.konzola" localSheetId="4">[1]help!$I$2:$I$4</definedName>
    <definedName name="Mont.konzola">help!$I$2:$I$4</definedName>
    <definedName name="Mont.konzola1" localSheetId="4">[1]helpostění!$C$2:$C$4</definedName>
    <definedName name="Mont.konzola1">helpostění!$C$2:$C$4</definedName>
    <definedName name="Mont.PB" localSheetId="4">[1]help!$G$9</definedName>
    <definedName name="Mont.PB">help!$G$9</definedName>
    <definedName name="Mont.PBL" localSheetId="4">[1]help!$G$13</definedName>
    <definedName name="Mont.PBL">help!$G$13</definedName>
    <definedName name="Mont.profil" localSheetId="4">[1]help!$G$2:$G$5</definedName>
    <definedName name="Mont.profil">help!$G$2:$G$5</definedName>
    <definedName name="Nastrik" localSheetId="4">[1]help!$K$2:$K$3</definedName>
    <definedName name="Nastrik">help!$K$2:$K$4</definedName>
    <definedName name="NastrikN" localSheetId="4">[1]help!$K$7</definedName>
    <definedName name="NastrikN">help!$K$7</definedName>
    <definedName name="_xlnm.Print_Area" localSheetId="3">'baie PURENIT'!$A$1:$N$41</definedName>
    <definedName name="_xlnm.Print_Area" localSheetId="0">'box PURENIT'!$A$1:$R$51</definedName>
    <definedName name="_xlnm.Print_Area" localSheetId="4">'Instructions baie Purenit'!$A$1:$C$77</definedName>
    <definedName name="Podl">help!$L$2:$L$3</definedName>
    <definedName name="PodlMon">helpostění!$E$2:$E$3</definedName>
    <definedName name="PodlMonN">helpostění!$E$6</definedName>
    <definedName name="PodlN">help!$L$7</definedName>
    <definedName name="RAL" localSheetId="4">[1]help!$H$2:$H$7</definedName>
    <definedName name="RAL">help!$H$2:$H$103</definedName>
    <definedName name="Tl.Izolace" localSheetId="4">[1]help!$E$2:$E$5</definedName>
    <definedName name="Tl.Izolace">help!$E$2:$E$5</definedName>
    <definedName name="Tl.Izolace1">help!$C$2</definedName>
    <definedName name="Tl.Izolace2" localSheetId="4">[1]help!$D$2</definedName>
    <definedName name="Tl.Izolace2">help!$D$2</definedName>
    <definedName name="Typ" localSheetId="4">[1]helpostění!$B$2:$B$7</definedName>
    <definedName name="Typ">helpostění!$B$2:$B$10</definedName>
    <definedName name="TypBoxu" localSheetId="4">[1]help!$B$2:$B$4</definedName>
    <definedName name="TypBoxu">help!$B$2:$B$4</definedName>
    <definedName name="ZaomitaciL" localSheetId="4">[1]help!$F$2:$F$6</definedName>
    <definedName name="ZaomitaciL">help!$F$2:$F$6</definedName>
  </definedNames>
  <calcPr calcId="152511"/>
</workbook>
</file>

<file path=xl/calcChain.xml><?xml version="1.0" encoding="utf-8"?>
<calcChain xmlns="http://schemas.openxmlformats.org/spreadsheetml/2006/main">
  <c r="C29" i="24" l="1"/>
  <c r="C30" i="32" l="1"/>
  <c r="C29" i="32"/>
  <c r="C28" i="32"/>
  <c r="C27" i="32"/>
  <c r="C26" i="32"/>
  <c r="C25" i="32"/>
  <c r="C24" i="32"/>
  <c r="C23" i="32"/>
  <c r="C22" i="32"/>
  <c r="C21" i="32"/>
  <c r="C20" i="32"/>
  <c r="C19" i="24"/>
  <c r="C28" i="24" l="1"/>
  <c r="C27" i="24"/>
  <c r="C26" i="24"/>
  <c r="C25" i="24"/>
  <c r="C24" i="24"/>
  <c r="C23" i="24"/>
  <c r="C22" i="24"/>
  <c r="C21" i="24"/>
  <c r="C20" i="24"/>
</calcChain>
</file>

<file path=xl/sharedStrings.xml><?xml version="1.0" encoding="utf-8"?>
<sst xmlns="http://schemas.openxmlformats.org/spreadsheetml/2006/main" count="550" uniqueCount="360">
  <si>
    <t>www.isotra.cz</t>
  </si>
  <si>
    <t>Bílovecká 2411/1, 746 01 Opava</t>
  </si>
  <si>
    <t>ISOTRA a.s.</t>
  </si>
  <si>
    <t>E-mail: objednavky@isotra.cz</t>
  </si>
  <si>
    <t>RAL</t>
  </si>
  <si>
    <t>PB</t>
  </si>
  <si>
    <t>TypBoxu</t>
  </si>
  <si>
    <t>ZaomitaciL</t>
  </si>
  <si>
    <t>20</t>
  </si>
  <si>
    <t>25</t>
  </si>
  <si>
    <t>30</t>
  </si>
  <si>
    <t>35</t>
  </si>
  <si>
    <t>40</t>
  </si>
  <si>
    <t>Tl.Izolace</t>
  </si>
  <si>
    <t>30mm</t>
  </si>
  <si>
    <t>40mm</t>
  </si>
  <si>
    <t>50mm</t>
  </si>
  <si>
    <t>60mm</t>
  </si>
  <si>
    <t>Mont.profil</t>
  </si>
  <si>
    <t>Mont.konzola</t>
  </si>
  <si>
    <t>H=20mm, J=3mm</t>
  </si>
  <si>
    <t>H=25mm, J=8mm</t>
  </si>
  <si>
    <t>H=30mm, J=13mm</t>
  </si>
  <si>
    <t>H=35mm, J=18mm</t>
  </si>
  <si>
    <t>H=40mm, J=23mm</t>
  </si>
  <si>
    <t>List 1/3</t>
  </si>
  <si>
    <t>Typ</t>
  </si>
  <si>
    <t>Mont.konzola1</t>
  </si>
  <si>
    <t>120</t>
  </si>
  <si>
    <t>220</t>
  </si>
  <si>
    <t>15mm</t>
  </si>
  <si>
    <t>0</t>
  </si>
  <si>
    <t>X</t>
  </si>
  <si>
    <t>Tl.Izolace1</t>
  </si>
  <si>
    <t>Tl.Izolace2</t>
  </si>
  <si>
    <t>typ 20/3</t>
  </si>
  <si>
    <t>typ 25/8</t>
  </si>
  <si>
    <t>typ 30/13</t>
  </si>
  <si>
    <t>typ 35/18</t>
  </si>
  <si>
    <t>typ 40/23</t>
  </si>
  <si>
    <t>50</t>
  </si>
  <si>
    <t>Mont.PB</t>
  </si>
  <si>
    <t>Mont.PBL</t>
  </si>
  <si>
    <t>Drzak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</si>
  <si>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</si>
  <si>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</si>
  <si>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</si>
  <si>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</si>
  <si>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</si>
  <si>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</si>
  <si>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</si>
  <si>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</si>
  <si>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</si>
  <si>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</si>
  <si>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SIO_P+L</t>
  </si>
  <si>
    <t>Nastrik</t>
  </si>
  <si>
    <t>MP</t>
  </si>
  <si>
    <t>PUR BOX N</t>
  </si>
  <si>
    <t>OBA</t>
  </si>
  <si>
    <t>NastrikN</t>
  </si>
  <si>
    <t>DrzakN</t>
  </si>
  <si>
    <t>když(L20=0;NastrikN;Nastrik)</t>
  </si>
  <si>
    <t>když(N20="0";DrzakN;Drzak)</t>
  </si>
  <si>
    <t>[mm]</t>
  </si>
  <si>
    <r>
      <t>Rᴅ[(m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.K)/W]</t>
    </r>
  </si>
  <si>
    <r>
      <t>Uᴅ[(m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.K)/W]</t>
    </r>
  </si>
  <si>
    <t>Sᴅ[m]</t>
  </si>
  <si>
    <t>SIO_L</t>
  </si>
  <si>
    <t>SIO_P</t>
  </si>
  <si>
    <t>12</t>
  </si>
  <si>
    <t>15</t>
  </si>
  <si>
    <t>16</t>
  </si>
  <si>
    <t>17</t>
  </si>
  <si>
    <t>18</t>
  </si>
  <si>
    <t>19</t>
  </si>
  <si>
    <t>DrzakO</t>
  </si>
  <si>
    <t>DrzakON</t>
  </si>
  <si>
    <t>když(H20="0";DrzakON;DrzakO)</t>
  </si>
  <si>
    <t>PUR OST N</t>
  </si>
  <si>
    <t>Purenitové ostění</t>
  </si>
  <si>
    <t>ISOTRA PB</t>
  </si>
  <si>
    <t>ISOTRA PB-IS</t>
  </si>
  <si>
    <t>ISOTRA PB-L</t>
  </si>
  <si>
    <t>PB-L</t>
  </si>
  <si>
    <t>PB-IS</t>
  </si>
  <si>
    <t>30-IS</t>
  </si>
  <si>
    <t>40-IS</t>
  </si>
  <si>
    <t>50-IS</t>
  </si>
  <si>
    <t>60-IS</t>
  </si>
  <si>
    <t>ISOTRA PB-IS 30</t>
  </si>
  <si>
    <t>ISOTRA PB-IS 40</t>
  </si>
  <si>
    <t>ISOTRA PB-IS 50</t>
  </si>
  <si>
    <t>ISOTRA PB-IS 60</t>
  </si>
  <si>
    <t>KDYŽ(D20="ISOTRA PB-IS";Tl.Izolace;KDYŽ(D20="ISOTRA PB";Tl.Izolace1;Tl.Izolace2))</t>
  </si>
  <si>
    <t>když(D20="ISOTRA PB-IS";Mont.profil;když(D20="ISOTRA PB";Mont.PB;Mont.PBL))</t>
  </si>
  <si>
    <t>ZP</t>
  </si>
  <si>
    <t>VSR780</t>
  </si>
  <si>
    <t>DB703</t>
  </si>
  <si>
    <t>DB702</t>
  </si>
  <si>
    <t>ISD110</t>
  </si>
  <si>
    <t>ISD120</t>
  </si>
  <si>
    <t>ISD130</t>
  </si>
  <si>
    <t>ISD140</t>
  </si>
  <si>
    <t>ISD150</t>
  </si>
  <si>
    <t>ISD160</t>
  </si>
  <si>
    <t>ISD310</t>
  </si>
  <si>
    <t>ISD210</t>
  </si>
  <si>
    <t>ISD220</t>
  </si>
  <si>
    <t>ISD230</t>
  </si>
  <si>
    <t>ISD152</t>
  </si>
  <si>
    <t>ISD154</t>
  </si>
  <si>
    <t>ISD500</t>
  </si>
  <si>
    <t>ISD510</t>
  </si>
  <si>
    <t>ISD700</t>
  </si>
  <si>
    <t>YW359F</t>
  </si>
  <si>
    <t>9005M</t>
  </si>
  <si>
    <t>9005S</t>
  </si>
  <si>
    <t>Xisd</t>
  </si>
  <si>
    <t>ISD200</t>
  </si>
  <si>
    <t>ISD212</t>
  </si>
  <si>
    <t>ISD214</t>
  </si>
  <si>
    <t>ISD600</t>
  </si>
  <si>
    <t>ISD222</t>
  </si>
  <si>
    <t>ISD610</t>
  </si>
  <si>
    <t>ISD620</t>
  </si>
  <si>
    <t>ISD630</t>
  </si>
  <si>
    <t>ISD640</t>
  </si>
  <si>
    <t>7016M</t>
  </si>
  <si>
    <t>9016M</t>
  </si>
  <si>
    <t>9006S</t>
  </si>
  <si>
    <t>7016S</t>
  </si>
  <si>
    <t>RAL VSR780</t>
  </si>
  <si>
    <t>Bon de commande BAIE D´ISOLATION - PURENIT</t>
  </si>
  <si>
    <t>note</t>
  </si>
  <si>
    <t>Si livraison s´un box PURENIT avec le baie, merci de noter le meme repere dans les deux bons de commandes (box + baie) , p.e. A1. Cela veut dire que la rainure dan sune coulisse dans le box de PURENIT a le mem endroit que la coulisse dans le baie.</t>
  </si>
  <si>
    <t>Si la commande de box PURENIT seul, la rainure de oculisse se trouver au milieu de la partie intérieure de box.</t>
  </si>
  <si>
    <t>Abréviation 2</t>
  </si>
  <si>
    <t>abbréviation</t>
  </si>
  <si>
    <t>nom</t>
  </si>
  <si>
    <t>Placement de baie</t>
  </si>
  <si>
    <t>SIO gauche</t>
  </si>
  <si>
    <t>SIO droite</t>
  </si>
  <si>
    <t>SIO gauche at droite</t>
  </si>
  <si>
    <t>Type de support</t>
  </si>
  <si>
    <t>court</t>
  </si>
  <si>
    <t>120 / 80</t>
  </si>
  <si>
    <t>long</t>
  </si>
  <si>
    <t>220 / 80</t>
  </si>
  <si>
    <t>non</t>
  </si>
  <si>
    <t>Support de montage - court</t>
  </si>
  <si>
    <t>Support de montage - long</t>
  </si>
  <si>
    <t>Commande</t>
  </si>
  <si>
    <t>Vlient</t>
  </si>
  <si>
    <t>Numéro de commande</t>
  </si>
  <si>
    <t>TVA:</t>
  </si>
  <si>
    <t>Commandé le</t>
  </si>
  <si>
    <t>Adresse de facturation</t>
  </si>
  <si>
    <t>Téléphone</t>
  </si>
  <si>
    <t>Adresse de livraison</t>
  </si>
  <si>
    <t>Délai de livraison</t>
  </si>
  <si>
    <t>Repere</t>
  </si>
  <si>
    <t>Pcs</t>
  </si>
  <si>
    <t xml:space="preserve">Dimensions v mm </t>
  </si>
  <si>
    <t>Note</t>
  </si>
  <si>
    <t>Dimension                                 A</t>
  </si>
  <si>
    <t>Dimension                        B</t>
  </si>
  <si>
    <t>Axe                           C*</t>
  </si>
  <si>
    <t>TYPE</t>
  </si>
  <si>
    <t>pc</t>
  </si>
  <si>
    <t>Note:</t>
  </si>
  <si>
    <t>* axe = axe de la couverture de coulisse de coté derriere du baie de PURENIT. La distance entre l´axe et la partie derriere du baie, doit etre.65mm au min, d´apres la dimension de lame de BSO</t>
  </si>
  <si>
    <t>Vue de l´extérieur</t>
  </si>
  <si>
    <t xml:space="preserve">Tout selon les conditions générales d’achat et les réglements de réclamations de la société ISOTRA a. s., accessibles sur: </t>
  </si>
  <si>
    <t>Bon de commande BOXES PURENIT SOUS FACADE</t>
  </si>
  <si>
    <t>Client</t>
  </si>
  <si>
    <t>Commandé le:</t>
  </si>
  <si>
    <t>Adresse de facturation:</t>
  </si>
  <si>
    <t>Téléphone:</t>
  </si>
  <si>
    <t>Adresse de livrasion:</t>
  </si>
  <si>
    <t>Délai de livraison:</t>
  </si>
  <si>
    <t>Quantité</t>
  </si>
  <si>
    <t>Type de BOX</t>
  </si>
  <si>
    <t>Dimensions en mm</t>
  </si>
  <si>
    <t xml:space="preserve">Dimension B1   </t>
  </si>
  <si>
    <t>Composants</t>
  </si>
  <si>
    <t>Coulisse encastrée</t>
  </si>
  <si>
    <t>Profil de montage</t>
  </si>
  <si>
    <t>Dimension                      A</t>
  </si>
  <si>
    <t>Dimension                       B</t>
  </si>
  <si>
    <t>Dimension                   C</t>
  </si>
  <si>
    <t>Dimension D            (longeur de scetion)</t>
  </si>
  <si>
    <t>Type</t>
  </si>
  <si>
    <t>Type d'injection</t>
  </si>
  <si>
    <t xml:space="preserve">Type </t>
  </si>
  <si>
    <t>Pc</t>
  </si>
  <si>
    <t>Vue de l´extérieur!</t>
  </si>
  <si>
    <t xml:space="preserve">Si vous commandez les sets de coin ou les sets droits, merci de fournir les dessins. </t>
  </si>
  <si>
    <t>Les caisses d'une longueur supérieure à 3500 mm sont assemblées à partir de plusieurs pièces.</t>
  </si>
  <si>
    <t>http://www.persienneisotra.fr/regles-de-reclamation</t>
  </si>
  <si>
    <t>http://www.persienneisotra.fr/conditions-generales</t>
  </si>
  <si>
    <t>Épaisseur</t>
  </si>
  <si>
    <t>Résistance thermique</t>
  </si>
  <si>
    <t>Coefficient de transfert de chaleur</t>
  </si>
  <si>
    <t>Résistance à la diffusion</t>
  </si>
  <si>
    <t>Bon de commande - BOXES PURENIT SOUS FACADE</t>
  </si>
  <si>
    <t>Boxes purenit</t>
  </si>
  <si>
    <t>Type de box</t>
  </si>
  <si>
    <t>Box PURENIT sans isolation</t>
  </si>
  <si>
    <t>Box PURENIT avec isolation de 30mm</t>
  </si>
  <si>
    <t>Box PURENIT "L"</t>
  </si>
  <si>
    <t>Isotra Box Purenit</t>
  </si>
  <si>
    <t>Isotra Box Purenit avec isolation</t>
  </si>
  <si>
    <t>Isotra Box Purenit avec profil "L"</t>
  </si>
  <si>
    <t>Epaisseur de l´isolation dans le box - dimension "B1"</t>
  </si>
  <si>
    <t>seulement type de box ISOTRA PB-L</t>
  </si>
  <si>
    <t>seulement type de box ISOTRA PB</t>
  </si>
  <si>
    <t>seulement type de box ISOTRA PB-IS</t>
  </si>
  <si>
    <t xml:space="preserve">Coulisse encastrée </t>
  </si>
  <si>
    <t>note - dimension B1</t>
  </si>
  <si>
    <t>pas pour ISOTRA PB-L</t>
  </si>
  <si>
    <t>Profil de montage RAL</t>
  </si>
  <si>
    <t>profil de montage uniquement</t>
  </si>
  <si>
    <t xml:space="preserve">profil de montage et Coulisse encastrée </t>
  </si>
  <si>
    <t>sans vaporiser la boîte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</si>
  <si>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</si>
  <si>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</si>
  <si>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</si>
  <si>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</si>
  <si>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</si>
  <si>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</si>
  <si>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</si>
  <si>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</si>
  <si>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</si>
  <si>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</si>
  <si>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</si>
  <si>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</si>
  <si>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</si>
  <si>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</si>
  <si>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</si>
  <si>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</si>
  <si>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( gris ) 5014</t>
  </si>
  <si>
    <t>RAL bleu ( de turquoise 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</si>
  <si>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</si>
  <si>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</si>
  <si>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</si>
  <si>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</si>
  <si>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</si>
  <si>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 ( argenté ) 7001</t>
  </si>
  <si>
    <t>RAL gris (beige-gris) 7006</t>
  </si>
  <si>
    <t>RAL gris basalte 7012</t>
  </si>
  <si>
    <t>RAL gris schisteux 7015</t>
  </si>
  <si>
    <t>RAL gris ( anthracite )7016</t>
  </si>
  <si>
    <t>RAL gris (gris noir) 7021</t>
  </si>
  <si>
    <t>RAL gris umbra 7022</t>
  </si>
  <si>
    <t>RAL gris ( béton ) 7023</t>
  </si>
  <si>
    <t>RAL gris (graphite) 7024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</si>
  <si>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</si>
  <si>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</si>
  <si>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</si>
  <si>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</si>
  <si>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</si>
  <si>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</si>
  <si>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</si>
  <si>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</si>
  <si>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</si>
  <si>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</si>
  <si>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</si>
  <si>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</si>
  <si>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</si>
  <si>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</si>
  <si>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</si>
  <si>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</si>
  <si>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</si>
  <si>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</si>
  <si>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 gris - brun ) 8019</t>
  </si>
  <si>
    <t>RAL brun ( orange ) 8023</t>
  </si>
  <si>
    <t>RAL brun ( terra ) 8028</t>
  </si>
  <si>
    <t>RAL blanc ( creme ) 9001</t>
  </si>
  <si>
    <t>RAL blanc ( gris-blanc ) 9002</t>
  </si>
  <si>
    <t>RAL blanc ( signal ) 9003 ---</t>
  </si>
  <si>
    <t>RAL noir ( signal ) 9004</t>
  </si>
  <si>
    <t>RAL noir (noir foncé ) 9005</t>
  </si>
  <si>
    <t>RAL argent 9006 ---</t>
  </si>
  <si>
    <t>RAL gris( gris aluminium ) 9007</t>
  </si>
  <si>
    <t>RAL blanc 9010</t>
  </si>
  <si>
    <t>RAL blanc( transport ) 9016</t>
  </si>
  <si>
    <t>RAL noir ( transport) 9017</t>
  </si>
  <si>
    <t>RAL nacre ( gris clair) 9022</t>
  </si>
  <si>
    <t xml:space="preserve">RAL gris (anthracite) mat 7016 </t>
  </si>
  <si>
    <t>RAL gris anthracite 7016 structuré</t>
  </si>
  <si>
    <t>RAL argent 9006 structuré</t>
  </si>
  <si>
    <t>RAL blanc (transport) mat 9016</t>
  </si>
  <si>
    <t>RAL gris ( special pour lame DB702 )</t>
  </si>
  <si>
    <t>RAL gris ( perlé foncé ) DB 703</t>
  </si>
  <si>
    <t xml:space="preserve">noir métallisé
 </t>
  </si>
  <si>
    <t>AUTRE (ref RAL a noter pour atelier de laquage)</t>
  </si>
  <si>
    <t>Isotra systéme DECORAL - SD110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</si>
  <si>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</si>
  <si>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</si>
  <si>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</si>
  <si>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</si>
  <si>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</si>
  <si>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</si>
  <si>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</si>
  <si>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</si>
  <si>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</si>
  <si>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</si>
  <si>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</si>
  <si>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</si>
  <si>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</si>
  <si>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</si>
  <si>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</si>
  <si>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</si>
  <si>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</si>
  <si>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</si>
  <si>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</si>
  <si>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</si>
  <si>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</si>
  <si>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</si>
  <si>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</si>
  <si>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ISD (délai a consulter avec votre commercial)</t>
  </si>
  <si>
    <t>NON</t>
  </si>
  <si>
    <t>RAL noir (noir foncé ) 9005 matt</t>
  </si>
  <si>
    <t>RAL noir (noir foncé ) 9005 structuré</t>
  </si>
  <si>
    <t>Largeur max. de DECORAL - 4m</t>
  </si>
  <si>
    <t>RAL gris-beige 1019</t>
  </si>
  <si>
    <t>11) Profil de montage</t>
  </si>
  <si>
    <t>10) Coulisse encastrée</t>
  </si>
  <si>
    <t>9) Dimension "B1"</t>
  </si>
  <si>
    <t>PUR_L</t>
  </si>
  <si>
    <t>PUR_P</t>
  </si>
  <si>
    <t>PUR_P+L</t>
  </si>
  <si>
    <t>PUR gauche</t>
  </si>
  <si>
    <t>PUR droite</t>
  </si>
  <si>
    <t>PUR gauche at droite</t>
  </si>
  <si>
    <t>Valable de: 17.12.2024</t>
  </si>
  <si>
    <t>zkratka</t>
  </si>
  <si>
    <t>název</t>
  </si>
  <si>
    <t>poznámka</t>
  </si>
  <si>
    <t>A</t>
  </si>
  <si>
    <t>N</t>
  </si>
  <si>
    <t>Patins de montage</t>
  </si>
  <si>
    <t>oui</t>
  </si>
  <si>
    <t>Podl</t>
  </si>
  <si>
    <t>PodlN</t>
  </si>
  <si>
    <t xml:space="preserve">17) Saisissez l'axe de la coulisse en mm. Si vous entrez la valeur « 0 », aucune rainure pour la coulisse ne sera fraisée dans la joue. </t>
  </si>
  <si>
    <t xml:space="preserve">L'axe de la coulisse est basée sur la profondeur intérieure du caisson, y compris l'isolation sélectionnée (dimension « B1 »).    </t>
  </si>
  <si>
    <t>Exemple : profondeur intérieure du caisson 140 mm + isolation, par exemple B1 40 mm = 140/2 + 40 = 110 mm - cette valeur est introduite comme axe de la coulisse.</t>
  </si>
  <si>
    <t>axe du rail de coulisse (mm)</t>
  </si>
  <si>
    <t>17) axe du rail de coulisse</t>
  </si>
  <si>
    <t>PodlMon</t>
  </si>
  <si>
    <t>PodlMonN</t>
  </si>
  <si>
    <t>když(H20="0";PodlMonN;PodlMon)</t>
  </si>
  <si>
    <t>PIO_L</t>
  </si>
  <si>
    <t>PIO_P</t>
  </si>
  <si>
    <t>PIO_P+L</t>
  </si>
  <si>
    <t>Valable de: 03.02.2025.</t>
  </si>
  <si>
    <t>PIO gauche</t>
  </si>
  <si>
    <t>PIO droite</t>
  </si>
  <si>
    <t>PIO gauche et droite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</si>
</sst>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6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b/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MS Sans Serif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Border="0" applyAlignment="0" applyProtection="0">
      <protection locked="0"/>
    </xf>
    <xf numFmtId="0" fontId="5" fillId="0" borderId="0"/>
    <xf numFmtId="0" fontId="5" fillId="0" borderId="0">
      <protection locked="0"/>
    </xf>
    <xf numFmtId="0" fontId="5" fillId="0" borderId="0"/>
    <xf numFmtId="0" fontId="3" fillId="0" borderId="0"/>
    <xf numFmtId="0" fontId="18" fillId="0" borderId="0"/>
    <xf numFmtId="0" fontId="3" fillId="0" borderId="0"/>
    <xf numFmtId="0" fontId="21" fillId="0" borderId="0"/>
    <xf numFmtId="0" fontId="22" fillId="0" borderId="0"/>
    <xf numFmtId="0" fontId="2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0" fillId="0" borderId="0"/>
    <xf numFmtId="0" fontId="31" fillId="0" borderId="0"/>
  </cellStyleXfs>
  <cellXfs count="371">
    <xf numFmtId="0" fontId="0" fillId="0" borderId="0" xfId="0"/>
    <xf numFmtId="0" fontId="6" fillId="2" borderId="0" xfId="0" applyFont="1" applyFill="1"/>
    <xf numFmtId="0" fontId="4" fillId="2" borderId="0" xfId="14" applyFont="1" applyFill="1" applyBorder="1" applyAlignment="1" applyProtection="1">
      <alignment vertical="center"/>
      <protection locked="0"/>
    </xf>
    <xf numFmtId="0" fontId="5" fillId="2" borderId="0" xfId="13" applyFont="1" applyFill="1" applyBorder="1" applyAlignment="1" applyProtection="1">
      <alignment vertical="center"/>
      <protection locked="0"/>
    </xf>
    <xf numFmtId="0" fontId="7" fillId="2" borderId="1" xfId="13" applyFont="1" applyFill="1" applyBorder="1" applyAlignment="1" applyProtection="1">
      <alignment vertical="center"/>
      <protection locked="0"/>
    </xf>
    <xf numFmtId="0" fontId="5" fillId="2" borderId="0" xfId="13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5" fillId="2" borderId="0" xfId="0" applyFont="1" applyFill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Protection="1"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49" fontId="25" fillId="0" borderId="0" xfId="10" applyNumberFormat="1" applyFont="1" applyAlignment="1">
      <alignment horizontal="center"/>
    </xf>
    <xf numFmtId="0" fontId="22" fillId="0" borderId="0" xfId="10" applyFont="1" applyAlignment="1">
      <alignment horizontal="center"/>
    </xf>
    <xf numFmtId="0" fontId="10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10" fillId="2" borderId="0" xfId="14" applyFont="1" applyFill="1" applyAlignment="1" applyProtection="1">
      <protection locked="0"/>
    </xf>
    <xf numFmtId="49" fontId="25" fillId="0" borderId="0" xfId="10" applyNumberFormat="1" applyFont="1" applyAlignment="1" applyProtection="1">
      <alignment horizontal="center"/>
      <protection locked="0"/>
    </xf>
    <xf numFmtId="0" fontId="5" fillId="2" borderId="0" xfId="0" applyFont="1" applyFill="1" applyBorder="1"/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Border="1" applyAlignment="1" applyProtection="1">
      <protection locked="0"/>
    </xf>
    <xf numFmtId="0" fontId="6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49" fontId="20" fillId="0" borderId="0" xfId="12" applyNumberFormat="1"/>
    <xf numFmtId="49" fontId="20" fillId="0" borderId="0" xfId="12" applyNumberFormat="1"/>
    <xf numFmtId="49" fontId="20" fillId="0" borderId="0" xfId="12" applyNumberFormat="1"/>
    <xf numFmtId="0" fontId="2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49" fontId="22" fillId="0" borderId="0" xfId="11" applyNumberFormat="1"/>
    <xf numFmtId="49" fontId="22" fillId="0" borderId="0" xfId="11" applyNumberForma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0" xfId="0" applyBorder="1" applyAlignment="1"/>
    <xf numFmtId="49" fontId="20" fillId="0" borderId="0" xfId="12" applyNumberFormat="1"/>
    <xf numFmtId="0" fontId="6" fillId="0" borderId="0" xfId="0" applyFont="1" applyFill="1" applyBorder="1"/>
    <xf numFmtId="0" fontId="9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4" borderId="25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4" borderId="26" xfId="0" applyFont="1" applyFill="1" applyBorder="1" applyAlignment="1" applyProtection="1">
      <alignment vertical="center" wrapText="1"/>
      <protection locked="0"/>
    </xf>
    <xf numFmtId="0" fontId="22" fillId="0" borderId="0" xfId="10" applyFont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49" fontId="6" fillId="0" borderId="0" xfId="1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Protection="1"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49" fontId="6" fillId="2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/>
    <xf numFmtId="0" fontId="6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49" fontId="5" fillId="0" borderId="0" xfId="10" applyNumberFormat="1" applyFont="1" applyFill="1" applyBorder="1" applyAlignment="1" applyProtection="1">
      <alignment vertical="center"/>
      <protection locked="0"/>
    </xf>
    <xf numFmtId="49" fontId="6" fillId="0" borderId="2" xfId="1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20" fillId="0" borderId="0" xfId="12" applyNumberFormat="1" applyFill="1"/>
    <xf numFmtId="49" fontId="20" fillId="5" borderId="0" xfId="12" applyNumberFormat="1" applyFill="1"/>
    <xf numFmtId="0" fontId="5" fillId="2" borderId="0" xfId="0" applyFont="1" applyFill="1" applyBorder="1" applyAlignment="1">
      <alignment horizontal="center" vertical="center"/>
    </xf>
    <xf numFmtId="49" fontId="2" fillId="0" borderId="0" xfId="12" applyNumberFormat="1" applyFont="1"/>
    <xf numFmtId="0" fontId="5" fillId="2" borderId="0" xfId="0" applyFont="1" applyFill="1" applyBorder="1" applyAlignment="1"/>
    <xf numFmtId="0" fontId="10" fillId="2" borderId="41" xfId="0" applyFont="1" applyFill="1" applyBorder="1" applyAlignment="1" applyProtection="1">
      <alignment vertical="center"/>
      <protection locked="0"/>
    </xf>
    <xf numFmtId="0" fontId="10" fillId="2" borderId="29" xfId="0" applyFont="1" applyFill="1" applyBorder="1" applyAlignment="1" applyProtection="1">
      <alignment vertical="center"/>
      <protection locked="0"/>
    </xf>
    <xf numFmtId="0" fontId="10" fillId="2" borderId="42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hidden="1"/>
    </xf>
    <xf numFmtId="0" fontId="7" fillId="4" borderId="6" xfId="0" applyFont="1" applyFill="1" applyBorder="1" applyAlignment="1" applyProtection="1">
      <alignment horizontal="center" vertical="center"/>
      <protection locked="0" hidden="1"/>
    </xf>
    <xf numFmtId="0" fontId="7" fillId="4" borderId="2" xfId="0" applyFont="1" applyFill="1" applyBorder="1" applyAlignment="1" applyProtection="1">
      <alignment horizontal="center" vertical="center"/>
      <protection locked="0" hidden="1"/>
    </xf>
    <xf numFmtId="0" fontId="7" fillId="4" borderId="23" xfId="0" applyFont="1" applyFill="1" applyBorder="1" applyAlignment="1" applyProtection="1">
      <alignment horizontal="center" vertical="center"/>
      <protection locked="0" hidden="1"/>
    </xf>
    <xf numFmtId="0" fontId="7" fillId="4" borderId="7" xfId="0" applyFont="1" applyFill="1" applyBorder="1" applyAlignment="1" applyProtection="1">
      <alignment horizontal="center" vertical="center"/>
      <protection locked="0" hidden="1"/>
    </xf>
    <xf numFmtId="0" fontId="7" fillId="4" borderId="7" xfId="0" applyFont="1" applyFill="1" applyBorder="1" applyAlignment="1" applyProtection="1">
      <alignment horizontal="center" vertical="center" wrapText="1"/>
      <protection locked="0" hidden="1"/>
    </xf>
    <xf numFmtId="0" fontId="7" fillId="4" borderId="25" xfId="0" applyFont="1" applyFill="1" applyBorder="1" applyAlignment="1" applyProtection="1">
      <alignment horizontal="center" vertical="center"/>
      <protection locked="0" hidden="1"/>
    </xf>
    <xf numFmtId="0" fontId="7" fillId="4" borderId="24" xfId="0" applyFont="1" applyFill="1" applyBorder="1" applyAlignment="1" applyProtection="1">
      <alignment horizontal="center" vertical="center"/>
      <protection locked="0" hidden="1"/>
    </xf>
    <xf numFmtId="0" fontId="7" fillId="4" borderId="25" xfId="0" applyFont="1" applyFill="1" applyBorder="1" applyAlignment="1" applyProtection="1">
      <alignment horizontal="center" vertical="center" wrapText="1"/>
      <protection locked="0" hidden="1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49" fontId="25" fillId="0" borderId="0" xfId="11" applyNumberFormat="1" applyFont="1"/>
    <xf numFmtId="0" fontId="7" fillId="4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2" xfId="3" applyFont="1" applyBorder="1" applyAlignment="1" applyProtection="1">
      <alignment horizontal="center"/>
    </xf>
    <xf numFmtId="0" fontId="5" fillId="0" borderId="2" xfId="3" applyFont="1" applyBorder="1" applyAlignment="1" applyProtection="1"/>
    <xf numFmtId="0" fontId="5" fillId="0" borderId="2" xfId="3" applyFont="1" applyBorder="1" applyAlignment="1" applyProtection="1">
      <alignment horizontal="center" vertical="center"/>
    </xf>
    <xf numFmtId="0" fontId="5" fillId="0" borderId="2" xfId="3" applyFont="1" applyBorder="1" applyAlignment="1" applyProtection="1">
      <alignment horizontal="left" vertical="center"/>
    </xf>
    <xf numFmtId="0" fontId="5" fillId="0" borderId="2" xfId="0" applyFont="1" applyBorder="1" applyAlignment="1"/>
    <xf numFmtId="0" fontId="5" fillId="0" borderId="0" xfId="3" applyFont="1" applyBorder="1" applyAlignment="1" applyProtection="1">
      <alignment horizontal="center" vertical="center"/>
    </xf>
    <xf numFmtId="0" fontId="5" fillId="0" borderId="0" xfId="3" applyFont="1" applyBorder="1" applyAlignment="1" applyProtection="1"/>
    <xf numFmtId="0" fontId="5" fillId="0" borderId="0" xfId="0" applyFont="1" applyBorder="1" applyAlignment="1"/>
    <xf numFmtId="0" fontId="10" fillId="2" borderId="0" xfId="0" applyFont="1" applyFill="1"/>
    <xf numFmtId="0" fontId="5" fillId="2" borderId="0" xfId="0" applyFont="1" applyFill="1"/>
    <xf numFmtId="0" fontId="10" fillId="3" borderId="2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10" fillId="0" borderId="2" xfId="0" applyFont="1" applyFill="1" applyBorder="1"/>
    <xf numFmtId="0" fontId="5" fillId="0" borderId="2" xfId="0" applyFont="1" applyFill="1" applyBorder="1" applyAlignment="1"/>
    <xf numFmtId="0" fontId="29" fillId="2" borderId="0" xfId="0" applyFont="1" applyFill="1"/>
    <xf numFmtId="0" fontId="10" fillId="3" borderId="2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right"/>
    </xf>
    <xf numFmtId="0" fontId="10" fillId="3" borderId="50" xfId="0" applyFont="1" applyFill="1" applyBorder="1"/>
    <xf numFmtId="0" fontId="10" fillId="3" borderId="51" xfId="0" applyFont="1" applyFill="1" applyBorder="1" applyAlignment="1">
      <alignment horizontal="right"/>
    </xf>
    <xf numFmtId="0" fontId="5" fillId="0" borderId="40" xfId="0" applyFont="1" applyFill="1" applyBorder="1" applyAlignment="1">
      <alignment horizontal="left"/>
    </xf>
    <xf numFmtId="0" fontId="5" fillId="2" borderId="40" xfId="0" applyFont="1" applyFill="1" applyBorder="1" applyAlignment="1">
      <alignment horizontal="left"/>
    </xf>
    <xf numFmtId="0" fontId="28" fillId="0" borderId="0" xfId="0" applyFont="1"/>
    <xf numFmtId="49" fontId="22" fillId="0" borderId="0" xfId="12" applyNumberFormat="1" applyFont="1"/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49" fontId="10" fillId="2" borderId="41" xfId="0" applyNumberFormat="1" applyFont="1" applyFill="1" applyBorder="1" applyAlignment="1" applyProtection="1">
      <alignment vertical="center"/>
      <protection locked="0"/>
    </xf>
    <xf numFmtId="49" fontId="10" fillId="2" borderId="29" xfId="0" applyNumberFormat="1" applyFont="1" applyFill="1" applyBorder="1" applyAlignment="1" applyProtection="1">
      <alignment vertical="center"/>
      <protection locked="0"/>
    </xf>
    <xf numFmtId="49" fontId="5" fillId="2" borderId="8" xfId="0" applyNumberFormat="1" applyFont="1" applyFill="1" applyBorder="1" applyAlignment="1" applyProtection="1">
      <alignment vertical="center" wrapText="1"/>
      <protection locked="0"/>
    </xf>
    <xf numFmtId="49" fontId="5" fillId="2" borderId="1" xfId="0" applyNumberFormat="1" applyFont="1" applyFill="1" applyBorder="1" applyAlignment="1" applyProtection="1">
      <alignment vertical="center" wrapText="1"/>
      <protection locked="0"/>
    </xf>
    <xf numFmtId="49" fontId="5" fillId="2" borderId="8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34" xfId="0" applyNumberFormat="1" applyFont="1" applyFill="1" applyBorder="1" applyAlignment="1" applyProtection="1">
      <alignment vertical="top" wrapText="1"/>
      <protection locked="0"/>
    </xf>
    <xf numFmtId="49" fontId="5" fillId="2" borderId="0" xfId="0" applyNumberFormat="1" applyFont="1" applyFill="1" applyBorder="1" applyAlignment="1" applyProtection="1">
      <alignment vertical="top" wrapText="1"/>
      <protection locked="0"/>
    </xf>
    <xf numFmtId="49" fontId="5" fillId="2" borderId="8" xfId="0" applyNumberFormat="1" applyFont="1" applyFill="1" applyBorder="1" applyAlignment="1" applyProtection="1">
      <alignment vertical="top" wrapText="1"/>
      <protection locked="0"/>
    </xf>
    <xf numFmtId="49" fontId="5" fillId="2" borderId="1" xfId="0" applyNumberFormat="1" applyFont="1" applyFill="1" applyBorder="1" applyAlignment="1" applyProtection="1">
      <alignment vertical="top" wrapText="1"/>
      <protection locked="0"/>
    </xf>
    <xf numFmtId="49" fontId="5" fillId="2" borderId="36" xfId="0" applyNumberFormat="1" applyFont="1" applyFill="1" applyBorder="1" applyAlignment="1" applyProtection="1">
      <alignment vertical="top" wrapText="1"/>
      <protection locked="0"/>
    </xf>
    <xf numFmtId="49" fontId="5" fillId="2" borderId="37" xfId="0" applyNumberFormat="1" applyFont="1" applyFill="1" applyBorder="1" applyAlignment="1" applyProtection="1">
      <alignment vertical="top" wrapText="1"/>
      <protection locked="0"/>
    </xf>
    <xf numFmtId="49" fontId="10" fillId="2" borderId="0" xfId="0" applyNumberFormat="1" applyFont="1" applyFill="1" applyBorder="1" applyAlignment="1" applyProtection="1">
      <alignment vertical="center"/>
      <protection locked="0"/>
    </xf>
    <xf numFmtId="49" fontId="5" fillId="2" borderId="0" xfId="0" applyNumberFormat="1" applyFont="1" applyFill="1" applyBorder="1" applyAlignment="1" applyProtection="1">
      <alignment vertical="center" wrapText="1"/>
      <protection locked="0"/>
    </xf>
    <xf numFmtId="49" fontId="5" fillId="2" borderId="0" xfId="0" applyNumberFormat="1" applyFont="1" applyFill="1" applyBorder="1" applyAlignment="1" applyProtection="1">
      <alignment vertical="center"/>
      <protection locked="0"/>
    </xf>
    <xf numFmtId="49" fontId="5" fillId="2" borderId="34" xfId="0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Protection="1">
      <protection locked="0"/>
    </xf>
    <xf numFmtId="0" fontId="6" fillId="0" borderId="1" xfId="0" applyFont="1" applyFill="1" applyBorder="1"/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 hidden="1"/>
    </xf>
    <xf numFmtId="0" fontId="7" fillId="2" borderId="19" xfId="0" applyFont="1" applyFill="1" applyBorder="1" applyAlignment="1" applyProtection="1">
      <alignment horizontal="center" vertical="center"/>
      <protection locked="0" hidden="1"/>
    </xf>
    <xf numFmtId="0" fontId="7" fillId="0" borderId="6" xfId="0" applyFont="1" applyFill="1" applyBorder="1" applyAlignment="1" applyProtection="1">
      <alignment horizontal="center" vertical="center"/>
      <protection locked="0" hidden="1"/>
    </xf>
    <xf numFmtId="0" fontId="7" fillId="2" borderId="4" xfId="0" applyFont="1" applyFill="1" applyBorder="1" applyAlignment="1" applyProtection="1">
      <alignment horizontal="center" vertical="center"/>
      <protection locked="0" hidden="1"/>
    </xf>
    <xf numFmtId="0" fontId="7" fillId="2" borderId="20" xfId="0" applyFont="1" applyFill="1" applyBorder="1" applyAlignment="1" applyProtection="1">
      <alignment horizontal="center" vertical="center"/>
      <protection locked="0" hidden="1"/>
    </xf>
    <xf numFmtId="0" fontId="7" fillId="0" borderId="2" xfId="0" applyFont="1" applyFill="1" applyBorder="1" applyAlignment="1" applyProtection="1">
      <alignment horizontal="center" vertical="center"/>
      <protection locked="0" hidden="1"/>
    </xf>
    <xf numFmtId="0" fontId="7" fillId="2" borderId="21" xfId="0" applyFont="1" applyFill="1" applyBorder="1" applyAlignment="1" applyProtection="1">
      <alignment horizontal="center" vertical="center"/>
      <protection locked="0" hidden="1"/>
    </xf>
    <xf numFmtId="0" fontId="7" fillId="2" borderId="22" xfId="0" applyFont="1" applyFill="1" applyBorder="1" applyAlignment="1" applyProtection="1">
      <alignment horizontal="center" vertical="center"/>
      <protection locked="0" hidden="1"/>
    </xf>
    <xf numFmtId="0" fontId="7" fillId="0" borderId="23" xfId="0" applyFont="1" applyFill="1" applyBorder="1" applyAlignment="1" applyProtection="1">
      <alignment horizontal="center" vertical="center"/>
      <protection locked="0" hidden="1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24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vertical="center"/>
      <protection locked="0" hidden="1"/>
    </xf>
    <xf numFmtId="0" fontId="7" fillId="0" borderId="18" xfId="0" applyFont="1" applyFill="1" applyBorder="1" applyAlignment="1" applyProtection="1">
      <alignment vertical="center"/>
      <protection locked="0" hidden="1"/>
    </xf>
    <xf numFmtId="49" fontId="25" fillId="0" borderId="0" xfId="10" applyNumberFormat="1" applyFont="1" applyBorder="1" applyAlignment="1">
      <alignment horizontal="center"/>
    </xf>
    <xf numFmtId="49" fontId="20" fillId="0" borderId="0" xfId="12" applyNumberFormat="1" applyBorder="1"/>
    <xf numFmtId="49" fontId="1" fillId="5" borderId="0" xfId="12" applyNumberFormat="1" applyFont="1" applyFill="1"/>
    <xf numFmtId="49" fontId="1" fillId="0" borderId="0" xfId="12" applyNumberFormat="1" applyFont="1"/>
    <xf numFmtId="0" fontId="7" fillId="4" borderId="7" xfId="0" applyNumberFormat="1" applyFont="1" applyFill="1" applyBorder="1" applyAlignment="1" applyProtection="1">
      <alignment horizontal="center" vertical="center"/>
      <protection locked="0" hidden="1"/>
    </xf>
    <xf numFmtId="0" fontId="5" fillId="0" borderId="2" xfId="0" applyFont="1" applyFill="1" applyBorder="1"/>
    <xf numFmtId="0" fontId="22" fillId="0" borderId="0" xfId="11" applyNumberFormat="1"/>
    <xf numFmtId="0" fontId="23" fillId="0" borderId="0" xfId="0" applyNumberFormat="1" applyFont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16" xfId="0" applyFont="1" applyFill="1" applyBorder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vertical="center"/>
      <protection locked="0"/>
    </xf>
    <xf numFmtId="0" fontId="27" fillId="2" borderId="11" xfId="0" applyFont="1" applyFill="1" applyBorder="1" applyAlignment="1" applyProtection="1">
      <alignment vertical="center"/>
      <protection locked="0"/>
    </xf>
    <xf numFmtId="0" fontId="27" fillId="2" borderId="12" xfId="0" applyFont="1" applyFill="1" applyBorder="1" applyAlignment="1" applyProtection="1">
      <alignment vertical="center"/>
      <protection locked="0"/>
    </xf>
    <xf numFmtId="0" fontId="27" fillId="2" borderId="13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49" fontId="6" fillId="0" borderId="19" xfId="10" applyNumberFormat="1" applyFont="1" applyFill="1" applyBorder="1" applyAlignment="1" applyProtection="1">
      <alignment horizontal="center" vertical="center" wrapText="1"/>
      <protection locked="0"/>
    </xf>
    <xf numFmtId="0" fontId="10" fillId="7" borderId="0" xfId="0" applyFont="1" applyFill="1" applyBorder="1" applyAlignment="1"/>
    <xf numFmtId="0" fontId="0" fillId="7" borderId="0" xfId="0" applyFill="1" applyBorder="1" applyAlignment="1"/>
    <xf numFmtId="0" fontId="6" fillId="7" borderId="0" xfId="0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9" fillId="3" borderId="3" xfId="0" applyFont="1" applyFill="1" applyBorder="1"/>
    <xf numFmtId="0" fontId="9" fillId="3" borderId="2" xfId="0" applyFont="1" applyFill="1" applyBorder="1"/>
    <xf numFmtId="0" fontId="33" fillId="0" borderId="2" xfId="3" applyFont="1" applyBorder="1" applyAlignment="1" applyProtection="1">
      <alignment horizontal="center"/>
    </xf>
    <xf numFmtId="0" fontId="33" fillId="0" borderId="2" xfId="3" applyFont="1" applyBorder="1" applyAlignment="1" applyProtection="1"/>
    <xf numFmtId="0" fontId="33" fillId="0" borderId="2" xfId="3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49" fontId="34" fillId="0" borderId="0" xfId="10" applyNumberFormat="1" applyFont="1" applyFill="1" applyBorder="1" applyAlignment="1" applyProtection="1">
      <alignment vertical="center"/>
      <protection locked="0"/>
    </xf>
    <xf numFmtId="0" fontId="12" fillId="0" borderId="0" xfId="2" applyFont="1" applyAlignment="1" applyProtection="1">
      <alignment vertical="center"/>
    </xf>
    <xf numFmtId="0" fontId="13" fillId="2" borderId="0" xfId="0" applyFont="1" applyFill="1"/>
    <xf numFmtId="0" fontId="5" fillId="8" borderId="0" xfId="0" applyFont="1" applyFill="1" applyBorder="1" applyAlignment="1">
      <alignment horizontal="left" vertical="center"/>
    </xf>
    <xf numFmtId="0" fontId="5" fillId="0" borderId="2" xfId="3" applyFont="1" applyBorder="1" applyAlignment="1" applyProtection="1">
      <alignment wrapText="1"/>
    </xf>
    <xf numFmtId="0" fontId="5" fillId="2" borderId="2" xfId="16" applyFont="1" applyFill="1" applyBorder="1" applyAlignment="1"/>
    <xf numFmtId="0" fontId="5" fillId="0" borderId="2" xfId="17" applyFont="1" applyBorder="1"/>
    <xf numFmtId="49" fontId="9" fillId="0" borderId="0" xfId="10" applyNumberFormat="1" applyFont="1" applyFill="1" applyBorder="1" applyAlignment="1" applyProtection="1">
      <alignment vertical="center"/>
      <protection locked="0"/>
    </xf>
    <xf numFmtId="49" fontId="9" fillId="0" borderId="0" xfId="10" applyNumberFormat="1" applyFont="1" applyFill="1" applyBorder="1" applyAlignment="1" applyProtection="1">
      <alignment horizontal="center" vertical="center"/>
      <protection locked="0"/>
    </xf>
    <xf numFmtId="49" fontId="6" fillId="6" borderId="12" xfId="1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10" fillId="3" borderId="2" xfId="0" applyFont="1" applyFill="1" applyBorder="1"/>
    <xf numFmtId="49" fontId="25" fillId="0" borderId="67" xfId="1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left"/>
    </xf>
    <xf numFmtId="0" fontId="5" fillId="2" borderId="17" xfId="0" applyFont="1" applyFill="1" applyBorder="1" applyAlignment="1" applyProtection="1">
      <alignment vertical="center"/>
      <protection locked="0"/>
    </xf>
    <xf numFmtId="0" fontId="27" fillId="2" borderId="12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 hidden="1"/>
    </xf>
    <xf numFmtId="0" fontId="7" fillId="0" borderId="25" xfId="0" applyFont="1" applyFill="1" applyBorder="1" applyAlignment="1" applyProtection="1">
      <alignment horizontal="center" vertical="center" wrapText="1"/>
      <protection locked="0" hidden="1"/>
    </xf>
    <xf numFmtId="49" fontId="5" fillId="2" borderId="0" xfId="0" applyNumberFormat="1" applyFont="1" applyFill="1" applyBorder="1" applyAlignment="1" applyProtection="1">
      <alignment vertical="top"/>
      <protection locked="0"/>
    </xf>
    <xf numFmtId="0" fontId="35" fillId="0" borderId="0" xfId="0" applyFont="1"/>
    <xf numFmtId="0" fontId="30" fillId="0" borderId="0" xfId="0" applyFont="1"/>
    <xf numFmtId="0" fontId="5" fillId="2" borderId="16" xfId="0" applyFont="1" applyFill="1" applyBorder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vertical="center"/>
      <protection locked="0"/>
    </xf>
    <xf numFmtId="0" fontId="27" fillId="2" borderId="11" xfId="0" applyFont="1" applyFill="1" applyBorder="1" applyAlignment="1" applyProtection="1">
      <alignment vertical="center"/>
      <protection locked="0"/>
    </xf>
    <xf numFmtId="0" fontId="27" fillId="2" borderId="12" xfId="0" applyFont="1" applyFill="1" applyBorder="1" applyAlignment="1" applyProtection="1">
      <alignment vertical="center"/>
      <protection locked="0"/>
    </xf>
    <xf numFmtId="0" fontId="27" fillId="2" borderId="13" xfId="0" applyFont="1" applyFill="1" applyBorder="1" applyAlignment="1" applyProtection="1">
      <alignment vertical="center"/>
      <protection locked="0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49" fontId="6" fillId="0" borderId="2" xfId="10" applyNumberFormat="1" applyFont="1" applyBorder="1" applyAlignment="1" applyProtection="1">
      <alignment horizontal="center"/>
      <protection locked="0"/>
    </xf>
    <xf numFmtId="49" fontId="6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6" borderId="62" xfId="10" applyNumberFormat="1" applyFont="1" applyFill="1" applyBorder="1" applyAlignment="1" applyProtection="1">
      <alignment horizontal="center"/>
      <protection locked="0"/>
    </xf>
    <xf numFmtId="49" fontId="6" fillId="6" borderId="12" xfId="10" applyNumberFormat="1" applyFont="1" applyFill="1" applyBorder="1" applyAlignment="1" applyProtection="1">
      <alignment horizontal="center"/>
      <protection locked="0"/>
    </xf>
    <xf numFmtId="49" fontId="6" fillId="6" borderId="63" xfId="10" applyNumberFormat="1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4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49" fontId="6" fillId="6" borderId="45" xfId="10" applyNumberFormat="1" applyFont="1" applyFill="1" applyBorder="1" applyAlignment="1" applyProtection="1">
      <alignment horizontal="center" vertical="center"/>
      <protection locked="0"/>
    </xf>
    <xf numFmtId="49" fontId="6" fillId="6" borderId="46" xfId="10" applyNumberFormat="1" applyFont="1" applyFill="1" applyBorder="1" applyAlignment="1" applyProtection="1">
      <alignment horizontal="center" vertical="center"/>
      <protection locked="0"/>
    </xf>
    <xf numFmtId="49" fontId="6" fillId="6" borderId="47" xfId="10" applyNumberFormat="1" applyFont="1" applyFill="1" applyBorder="1" applyAlignment="1" applyProtection="1">
      <alignment horizontal="center" vertical="center"/>
      <protection locked="0"/>
    </xf>
    <xf numFmtId="49" fontId="6" fillId="6" borderId="7" xfId="10" applyNumberFormat="1" applyFont="1" applyFill="1" applyBorder="1" applyAlignment="1" applyProtection="1">
      <alignment horizontal="center" vertical="center"/>
      <protection locked="0"/>
    </xf>
    <xf numFmtId="49" fontId="6" fillId="6" borderId="1" xfId="10" applyNumberFormat="1" applyFont="1" applyFill="1" applyBorder="1" applyAlignment="1" applyProtection="1">
      <alignment horizontal="center" vertical="center"/>
      <protection locked="0"/>
    </xf>
    <xf numFmtId="49" fontId="6" fillId="6" borderId="19" xfId="1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49" fontId="6" fillId="0" borderId="40" xfId="10" applyNumberFormat="1" applyFont="1" applyBorder="1" applyAlignment="1" applyProtection="1">
      <alignment horizontal="center" vertical="center"/>
      <protection locked="0"/>
    </xf>
    <xf numFmtId="49" fontId="6" fillId="0" borderId="15" xfId="10" applyNumberFormat="1" applyFont="1" applyBorder="1" applyAlignment="1" applyProtection="1">
      <alignment horizontal="center" vertical="center"/>
      <protection locked="0"/>
    </xf>
    <xf numFmtId="49" fontId="6" fillId="0" borderId="20" xfId="10" applyNumberFormat="1" applyFont="1" applyBorder="1" applyAlignment="1" applyProtection="1">
      <alignment horizontal="center" vertical="center"/>
      <protection locked="0"/>
    </xf>
    <xf numFmtId="49" fontId="6" fillId="0" borderId="6" xfId="1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1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10" applyNumberFormat="1" applyFont="1" applyBorder="1" applyAlignment="1" applyProtection="1">
      <alignment horizontal="center" vertical="center" wrapText="1"/>
      <protection locked="0"/>
    </xf>
    <xf numFmtId="49" fontId="6" fillId="0" borderId="6" xfId="10" applyNumberFormat="1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40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66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center"/>
      <protection locked="0"/>
    </xf>
    <xf numFmtId="0" fontId="16" fillId="2" borderId="40" xfId="0" applyFont="1" applyFill="1" applyBorder="1" applyAlignment="1" applyProtection="1">
      <alignment horizontal="center"/>
      <protection locked="0"/>
    </xf>
    <xf numFmtId="0" fontId="16" fillId="2" borderId="9" xfId="0" applyFont="1" applyFill="1" applyBorder="1" applyAlignment="1" applyProtection="1">
      <alignment horizontal="center"/>
      <protection locked="0"/>
    </xf>
    <xf numFmtId="0" fontId="16" fillId="2" borderId="6" xfId="0" applyFont="1" applyFill="1" applyBorder="1" applyAlignment="1" applyProtection="1">
      <alignment horizontal="center"/>
      <protection locked="0"/>
    </xf>
    <xf numFmtId="0" fontId="16" fillId="2" borderId="7" xfId="0" applyFont="1" applyFill="1" applyBorder="1" applyAlignment="1" applyProtection="1">
      <alignment horizontal="center"/>
      <protection locked="0"/>
    </xf>
    <xf numFmtId="0" fontId="16" fillId="2" borderId="27" xfId="0" applyFont="1" applyFill="1" applyBorder="1" applyAlignment="1" applyProtection="1">
      <alignment horizontal="center"/>
      <protection locked="0"/>
    </xf>
    <xf numFmtId="0" fontId="16" fillId="2" borderId="65" xfId="0" applyFont="1" applyFill="1" applyBorder="1" applyAlignment="1" applyProtection="1">
      <alignment horizontal="center"/>
      <protection locked="0"/>
    </xf>
    <xf numFmtId="0" fontId="16" fillId="2" borderId="64" xfId="0" applyFont="1" applyFill="1" applyBorder="1" applyAlignment="1" applyProtection="1">
      <alignment horizontal="center"/>
      <protection locked="0"/>
    </xf>
    <xf numFmtId="0" fontId="16" fillId="2" borderId="30" xfId="0" applyFont="1" applyFill="1" applyBorder="1" applyAlignment="1" applyProtection="1">
      <alignment horizont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locked="0"/>
    </xf>
    <xf numFmtId="0" fontId="5" fillId="2" borderId="57" xfId="0" applyFont="1" applyFill="1" applyBorder="1" applyAlignment="1" applyProtection="1">
      <alignment horizontal="center" vertical="center"/>
      <protection locked="0"/>
    </xf>
    <xf numFmtId="0" fontId="5" fillId="2" borderId="58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49" fontId="10" fillId="2" borderId="28" xfId="0" applyNumberFormat="1" applyFont="1" applyFill="1" applyBorder="1" applyAlignment="1" applyProtection="1">
      <alignment horizontal="left" vertical="center"/>
      <protection locked="0"/>
    </xf>
    <xf numFmtId="49" fontId="10" fillId="2" borderId="29" xfId="0" applyNumberFormat="1" applyFont="1" applyFill="1" applyBorder="1" applyAlignment="1" applyProtection="1">
      <alignment horizontal="left" vertical="center"/>
      <protection locked="0"/>
    </xf>
    <xf numFmtId="49" fontId="10" fillId="2" borderId="64" xfId="0" applyNumberFormat="1" applyFont="1" applyFill="1" applyBorder="1" applyAlignment="1" applyProtection="1">
      <alignment horizontal="left" vertical="center"/>
      <protection locked="0"/>
    </xf>
    <xf numFmtId="49" fontId="5" fillId="2" borderId="31" xfId="0" applyNumberFormat="1" applyFont="1" applyFill="1" applyBorder="1" applyAlignment="1" applyProtection="1">
      <alignment horizontal="left" vertical="top" wrapText="1"/>
      <protection locked="0"/>
    </xf>
    <xf numFmtId="49" fontId="5" fillId="2" borderId="32" xfId="0" applyNumberFormat="1" applyFont="1" applyFill="1" applyBorder="1" applyAlignment="1" applyProtection="1">
      <alignment horizontal="left" vertical="top" wrapText="1"/>
      <protection locked="0"/>
    </xf>
    <xf numFmtId="49" fontId="5" fillId="2" borderId="34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8" xfId="0" applyNumberFormat="1" applyFont="1" applyFill="1" applyBorder="1" applyAlignment="1" applyProtection="1">
      <alignment horizontal="left" vertical="top" wrapText="1"/>
      <protection locked="0"/>
    </xf>
    <xf numFmtId="49" fontId="5" fillId="2" borderId="1" xfId="0" applyNumberFormat="1" applyFont="1" applyFill="1" applyBorder="1" applyAlignment="1" applyProtection="1">
      <alignment horizontal="left" vertical="top" wrapText="1"/>
      <protection locked="0"/>
    </xf>
    <xf numFmtId="0" fontId="5" fillId="2" borderId="60" xfId="0" applyFont="1" applyFill="1" applyBorder="1" applyAlignment="1" applyProtection="1">
      <alignment horizontal="left" vertical="top" wrapText="1"/>
      <protection locked="0"/>
    </xf>
    <xf numFmtId="0" fontId="5" fillId="2" borderId="61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19" xfId="0" applyFont="1" applyFill="1" applyBorder="1" applyAlignment="1" applyProtection="1">
      <alignment horizontal="left" vertical="top" wrapText="1"/>
      <protection locked="0"/>
    </xf>
    <xf numFmtId="0" fontId="5" fillId="2" borderId="31" xfId="0" applyFont="1" applyFill="1" applyBorder="1" applyAlignment="1" applyProtection="1">
      <alignment horizontal="left" vertical="top"/>
      <protection locked="0"/>
    </xf>
    <xf numFmtId="0" fontId="5" fillId="2" borderId="51" xfId="0" applyFont="1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5" fillId="2" borderId="19" xfId="0" applyFont="1" applyFill="1" applyBorder="1" applyAlignment="1" applyProtection="1">
      <alignment horizontal="left" vertical="top"/>
      <protection locked="0"/>
    </xf>
    <xf numFmtId="49" fontId="5" fillId="2" borderId="4" xfId="0" applyNumberFormat="1" applyFont="1" applyFill="1" applyBorder="1" applyAlignment="1" applyProtection="1">
      <alignment horizontal="left" vertical="center"/>
      <protection locked="0"/>
    </xf>
    <xf numFmtId="49" fontId="5" fillId="2" borderId="15" xfId="0" applyNumberFormat="1" applyFont="1" applyFill="1" applyBorder="1" applyAlignment="1" applyProtection="1">
      <alignment horizontal="left" vertical="center"/>
      <protection locked="0"/>
    </xf>
    <xf numFmtId="49" fontId="5" fillId="2" borderId="40" xfId="0" applyNumberFormat="1" applyFont="1" applyFill="1" applyBorder="1" applyAlignment="1" applyProtection="1">
      <alignment horizontal="left" vertical="center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6" xfId="0" applyNumberFormat="1" applyFont="1" applyFill="1" applyBorder="1" applyAlignment="1" applyProtection="1">
      <alignment horizontal="left" vertical="top" wrapText="1"/>
      <protection locked="0"/>
    </xf>
    <xf numFmtId="49" fontId="5" fillId="2" borderId="37" xfId="0" applyNumberFormat="1" applyFont="1" applyFill="1" applyBorder="1" applyAlignment="1" applyProtection="1">
      <alignment horizontal="left" vertical="top" wrapText="1"/>
      <protection locked="0"/>
    </xf>
    <xf numFmtId="0" fontId="5" fillId="2" borderId="36" xfId="0" applyFont="1" applyFill="1" applyBorder="1" applyAlignment="1" applyProtection="1">
      <alignment horizontal="left" vertical="top"/>
      <protection locked="0"/>
    </xf>
    <xf numFmtId="0" fontId="5" fillId="2" borderId="59" xfId="0" applyFont="1" applyFill="1" applyBorder="1" applyAlignment="1" applyProtection="1">
      <alignment horizontal="left" vertical="top"/>
      <protection locked="0"/>
    </xf>
    <xf numFmtId="0" fontId="5" fillId="8" borderId="50" xfId="0" applyFont="1" applyFill="1" applyBorder="1" applyAlignment="1">
      <alignment horizontal="left" vertical="center" wrapText="1"/>
    </xf>
    <xf numFmtId="0" fontId="5" fillId="8" borderId="32" xfId="0" applyFont="1" applyFill="1" applyBorder="1" applyAlignment="1">
      <alignment horizontal="left" vertical="center" wrapText="1"/>
    </xf>
    <xf numFmtId="0" fontId="5" fillId="8" borderId="51" xfId="0" applyFont="1" applyFill="1" applyBorder="1" applyAlignment="1">
      <alignment horizontal="left" vertical="center" wrapText="1"/>
    </xf>
    <xf numFmtId="0" fontId="5" fillId="8" borderId="52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horizontal="left" vertical="center" wrapText="1"/>
    </xf>
    <xf numFmtId="0" fontId="5" fillId="8" borderId="53" xfId="0" applyFont="1" applyFill="1" applyBorder="1" applyAlignment="1">
      <alignment horizontal="left" vertical="center" wrapText="1"/>
    </xf>
    <xf numFmtId="0" fontId="9" fillId="3" borderId="40" xfId="0" applyFont="1" applyFill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9" fillId="3" borderId="20" xfId="0" applyFont="1" applyFill="1" applyBorder="1" applyAlignment="1">
      <alignment horizontal="left"/>
    </xf>
    <xf numFmtId="0" fontId="5" fillId="8" borderId="7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5" fillId="8" borderId="19" xfId="0" applyFont="1" applyFill="1" applyBorder="1" applyAlignment="1">
      <alignment horizontal="left" vertical="center"/>
    </xf>
    <xf numFmtId="49" fontId="6" fillId="0" borderId="48" xfId="10" applyNumberFormat="1" applyFont="1" applyFill="1" applyBorder="1" applyAlignment="1" applyProtection="1">
      <alignment horizontal="center" vertical="center" wrapText="1"/>
      <protection locked="0"/>
    </xf>
    <xf numFmtId="49" fontId="6" fillId="0" borderId="54" xfId="10" applyNumberFormat="1" applyFont="1" applyFill="1" applyBorder="1" applyAlignment="1" applyProtection="1">
      <alignment horizontal="center" vertical="center" wrapText="1"/>
      <protection locked="0"/>
    </xf>
    <xf numFmtId="0" fontId="5" fillId="2" borderId="60" xfId="0" applyFont="1" applyFill="1" applyBorder="1" applyAlignment="1" applyProtection="1">
      <alignment horizontal="left" vertical="center"/>
      <protection locked="0"/>
    </xf>
    <xf numFmtId="0" fontId="5" fillId="2" borderId="57" xfId="0" applyFont="1" applyFill="1" applyBorder="1" applyAlignment="1" applyProtection="1">
      <alignment horizontal="left" vertical="center"/>
      <protection locked="0"/>
    </xf>
    <xf numFmtId="0" fontId="5" fillId="2" borderId="61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10" fillId="2" borderId="41" xfId="0" applyFont="1" applyFill="1" applyBorder="1" applyAlignment="1" applyProtection="1">
      <alignment horizontal="left" vertical="center"/>
      <protection locked="0"/>
    </xf>
    <xf numFmtId="0" fontId="10" fillId="2" borderId="29" xfId="0" applyFont="1" applyFill="1" applyBorder="1" applyAlignment="1" applyProtection="1">
      <alignment horizontal="left" vertical="center"/>
      <protection locked="0"/>
    </xf>
    <xf numFmtId="0" fontId="10" fillId="2" borderId="42" xfId="0" applyFont="1" applyFill="1" applyBorder="1" applyAlignment="1" applyProtection="1">
      <alignment horizontal="left" vertical="center"/>
      <protection locked="0"/>
    </xf>
    <xf numFmtId="0" fontId="5" fillId="2" borderId="56" xfId="0" applyFont="1" applyFill="1" applyBorder="1" applyAlignment="1" applyProtection="1">
      <alignment horizontal="center" vertical="center" wrapText="1"/>
      <protection locked="0"/>
    </xf>
    <xf numFmtId="0" fontId="5" fillId="2" borderId="57" xfId="0" applyFont="1" applyFill="1" applyBorder="1" applyAlignment="1" applyProtection="1">
      <alignment horizontal="center" vertical="center" wrapText="1"/>
      <protection locked="0"/>
    </xf>
    <xf numFmtId="0" fontId="5" fillId="2" borderId="58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9" xfId="0" applyFont="1" applyFill="1" applyBorder="1" applyAlignment="1" applyProtection="1">
      <alignment horizontal="center" vertical="center" wrapText="1"/>
      <protection locked="0"/>
    </xf>
    <xf numFmtId="49" fontId="6" fillId="0" borderId="55" xfId="10" applyNumberFormat="1" applyFont="1" applyFill="1" applyBorder="1" applyAlignment="1" applyProtection="1">
      <alignment horizontal="center" vertical="center" wrapText="1"/>
      <protection locked="0"/>
    </xf>
    <xf numFmtId="49" fontId="6" fillId="0" borderId="35" xfId="10" applyNumberFormat="1" applyFont="1" applyFill="1" applyBorder="1" applyAlignment="1" applyProtection="1">
      <alignment horizontal="center" vertical="center" wrapText="1"/>
      <protection locked="0"/>
    </xf>
    <xf numFmtId="49" fontId="6" fillId="0" borderId="39" xfId="10" applyNumberFormat="1" applyFont="1" applyFill="1" applyBorder="1" applyAlignment="1" applyProtection="1">
      <alignment horizontal="center" vertical="center" wrapText="1"/>
      <protection locked="0"/>
    </xf>
    <xf numFmtId="0" fontId="5" fillId="2" borderId="50" xfId="0" applyFont="1" applyFill="1" applyBorder="1" applyAlignment="1" applyProtection="1">
      <alignment horizontal="center" vertical="center" wrapText="1"/>
      <protection locked="0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6" fillId="2" borderId="48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49" fontId="6" fillId="0" borderId="45" xfId="10" applyNumberFormat="1" applyFont="1" applyFill="1" applyBorder="1" applyAlignment="1" applyProtection="1">
      <alignment horizontal="center" vertical="center" wrapText="1"/>
      <protection locked="0"/>
    </xf>
    <xf numFmtId="49" fontId="6" fillId="0" borderId="47" xfId="10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10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10" applyNumberFormat="1" applyFont="1" applyFill="1" applyBorder="1" applyAlignment="1" applyProtection="1">
      <alignment horizontal="center" vertical="center" wrapText="1"/>
      <protection locked="0"/>
    </xf>
    <xf numFmtId="0" fontId="5" fillId="2" borderId="31" xfId="0" applyFont="1" applyFill="1" applyBorder="1" applyAlignment="1" applyProtection="1">
      <alignment horizontal="left" vertical="center"/>
      <protection locked="0"/>
    </xf>
    <xf numFmtId="0" fontId="5" fillId="2" borderId="32" xfId="0" applyFont="1" applyFill="1" applyBorder="1" applyAlignment="1" applyProtection="1">
      <alignment horizontal="left" vertical="center"/>
      <protection locked="0"/>
    </xf>
    <xf numFmtId="0" fontId="5" fillId="2" borderId="51" xfId="0" applyFont="1" applyFill="1" applyBorder="1" applyAlignment="1" applyProtection="1">
      <alignment horizontal="left" vertical="center"/>
      <protection locked="0"/>
    </xf>
    <xf numFmtId="0" fontId="5" fillId="2" borderId="36" xfId="0" applyFont="1" applyFill="1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 applyProtection="1">
      <alignment horizontal="left" vertical="center"/>
      <protection locked="0"/>
    </xf>
    <xf numFmtId="0" fontId="5" fillId="2" borderId="59" xfId="0" applyFont="1" applyFill="1" applyBorder="1" applyAlignment="1" applyProtection="1">
      <alignment horizontal="left" vertical="center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14" xfId="17"/>
    <cellStyle name="Normální 2" xfId="6"/>
    <cellStyle name="Normální 3" xfId="7"/>
    <cellStyle name="normální 3 2" xfId="16"/>
    <cellStyle name="Normální 4" xfId="8"/>
    <cellStyle name="Normální 4 2" xfId="9"/>
    <cellStyle name="Normální 5" xfId="10"/>
    <cellStyle name="Normální 6" xfId="11"/>
    <cellStyle name="Normální 7" xfId="12"/>
    <cellStyle name="normální_List1" xfId="13"/>
    <cellStyle name="normální_List3_1" xfId="14"/>
    <cellStyle name="Procenta 2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4</xdr:col>
      <xdr:colOff>285750</xdr:colOff>
      <xdr:row>40</xdr:row>
      <xdr:rowOff>18296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5083"/>
          <a:ext cx="2963333" cy="1108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405096</xdr:colOff>
      <xdr:row>39</xdr:row>
      <xdr:rowOff>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0" y="8075083"/>
          <a:ext cx="1304679" cy="9207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11</xdr:col>
      <xdr:colOff>405095</xdr:colOff>
      <xdr:row>39</xdr:row>
      <xdr:rowOff>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7583" y="8075083"/>
          <a:ext cx="1304679" cy="9207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603250</xdr:colOff>
      <xdr:row>43</xdr:row>
      <xdr:rowOff>61221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75917" y="8075083"/>
          <a:ext cx="1185333" cy="1627554"/>
        </a:xfrm>
        <a:prstGeom prst="rect">
          <a:avLst/>
        </a:prstGeom>
      </xdr:spPr>
    </xdr:pic>
    <xdr:clientData/>
  </xdr:twoCellAnchor>
  <xdr:twoCellAnchor editAs="oneCell">
    <xdr:from>
      <xdr:col>12</xdr:col>
      <xdr:colOff>116418</xdr:colOff>
      <xdr:row>34</xdr:row>
      <xdr:rowOff>95250</xdr:rowOff>
    </xdr:from>
    <xdr:to>
      <xdr:col>14</xdr:col>
      <xdr:colOff>457415</xdr:colOff>
      <xdr:row>43</xdr:row>
      <xdr:rowOff>137584</xdr:rowOff>
    </xdr:to>
    <xdr:pic>
      <xdr:nvPicPr>
        <xdr:cNvPr id="6" name="Obrázek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5668" y="8170333"/>
          <a:ext cx="1822664" cy="160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211667</xdr:colOff>
      <xdr:row>33</xdr:row>
      <xdr:rowOff>158750</xdr:rowOff>
    </xdr:from>
    <xdr:to>
      <xdr:col>16</xdr:col>
      <xdr:colOff>676321</xdr:colOff>
      <xdr:row>46</xdr:row>
      <xdr:rowOff>3238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32167" y="7620000"/>
          <a:ext cx="1163154" cy="2109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158</xdr:row>
      <xdr:rowOff>38100</xdr:rowOff>
    </xdr:from>
    <xdr:to>
      <xdr:col>5</xdr:col>
      <xdr:colOff>542601</xdr:colOff>
      <xdr:row>170</xdr:row>
      <xdr:rowOff>142623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5125" y="9896475"/>
          <a:ext cx="2590476" cy="2019048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158</xdr:row>
      <xdr:rowOff>66675</xdr:rowOff>
    </xdr:from>
    <xdr:to>
      <xdr:col>10</xdr:col>
      <xdr:colOff>133057</xdr:colOff>
      <xdr:row>169</xdr:row>
      <xdr:rowOff>142646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72800" y="25793700"/>
          <a:ext cx="2342857" cy="1828571"/>
        </a:xfrm>
        <a:prstGeom prst="rect">
          <a:avLst/>
        </a:prstGeom>
      </xdr:spPr>
    </xdr:pic>
    <xdr:clientData/>
  </xdr:twoCellAnchor>
  <xdr:twoCellAnchor editAs="oneCell">
    <xdr:from>
      <xdr:col>4</xdr:col>
      <xdr:colOff>866775</xdr:colOff>
      <xdr:row>10</xdr:row>
      <xdr:rowOff>76200</xdr:rowOff>
    </xdr:from>
    <xdr:to>
      <xdr:col>7</xdr:col>
      <xdr:colOff>363008</xdr:colOff>
      <xdr:row>17</xdr:row>
      <xdr:rowOff>51104</xdr:rowOff>
    </xdr:to>
    <xdr:pic>
      <xdr:nvPicPr>
        <xdr:cNvPr id="6" name="Obráze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1866900"/>
          <a:ext cx="2963333" cy="1108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1190625</xdr:colOff>
      <xdr:row>35</xdr:row>
      <xdr:rowOff>123825</xdr:rowOff>
    </xdr:from>
    <xdr:to>
      <xdr:col>5</xdr:col>
      <xdr:colOff>447429</xdr:colOff>
      <xdr:row>41</xdr:row>
      <xdr:rowOff>73025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48750" y="5962650"/>
          <a:ext cx="1304679" cy="920750"/>
        </a:xfrm>
        <a:prstGeom prst="rect">
          <a:avLst/>
        </a:prstGeom>
      </xdr:spPr>
    </xdr:pic>
    <xdr:clientData/>
  </xdr:twoCellAnchor>
  <xdr:twoCellAnchor editAs="oneCell">
    <xdr:from>
      <xdr:col>4</xdr:col>
      <xdr:colOff>1504950</xdr:colOff>
      <xdr:row>25</xdr:row>
      <xdr:rowOff>9525</xdr:rowOff>
    </xdr:from>
    <xdr:to>
      <xdr:col>5</xdr:col>
      <xdr:colOff>642408</xdr:colOff>
      <xdr:row>35</xdr:row>
      <xdr:rowOff>17829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63075" y="4229100"/>
          <a:ext cx="1185333" cy="1627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105833</xdr:colOff>
      <xdr:row>17</xdr:row>
      <xdr:rowOff>116417</xdr:rowOff>
    </xdr:from>
    <xdr:to>
      <xdr:col>13</xdr:col>
      <xdr:colOff>814917</xdr:colOff>
      <xdr:row>33</xdr:row>
      <xdr:rowOff>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2583" y="3672417"/>
          <a:ext cx="2116667" cy="4021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2609850</xdr:colOff>
      <xdr:row>35</xdr:row>
      <xdr:rowOff>104775</xdr:rowOff>
    </xdr:from>
    <xdr:to>
      <xdr:col>2</xdr:col>
      <xdr:colOff>2514276</xdr:colOff>
      <xdr:row>48</xdr:row>
      <xdr:rowOff>18798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4648200"/>
          <a:ext cx="2590476" cy="20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1123950</xdr:colOff>
      <xdr:row>35</xdr:row>
      <xdr:rowOff>104775</xdr:rowOff>
    </xdr:from>
    <xdr:to>
      <xdr:col>1</xdr:col>
      <xdr:colOff>2047582</xdr:colOff>
      <xdr:row>46</xdr:row>
      <xdr:rowOff>152171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3950" y="4648200"/>
          <a:ext cx="2342857" cy="1828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n_de_commande_Boxes_de_Purenit_sous_facade_15_10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 PURENIT"/>
      <sheetName val="help"/>
      <sheetName val="Instructions box"/>
      <sheetName val="baie PURENIT"/>
      <sheetName val="Instructions baie Purenit"/>
      <sheetName val="helpostění"/>
    </sheetNames>
    <sheetDataSet>
      <sheetData sheetId="0" refreshError="1"/>
      <sheetData sheetId="1">
        <row r="2">
          <cell r="B2" t="str">
            <v>PB</v>
          </cell>
          <cell r="D2" t="str">
            <v>0</v>
          </cell>
          <cell r="E2" t="str">
            <v>30</v>
          </cell>
          <cell r="F2" t="str">
            <v>20</v>
          </cell>
          <cell r="G2">
            <v>30</v>
          </cell>
          <cell r="H2">
            <v>9010</v>
          </cell>
          <cell r="I2" t="str">
            <v>120</v>
          </cell>
          <cell r="J2" t="str">
            <v>1</v>
          </cell>
          <cell r="K2" t="str">
            <v>MP</v>
          </cell>
        </row>
        <row r="3">
          <cell r="B3" t="str">
            <v>PBI</v>
          </cell>
          <cell r="E3" t="str">
            <v>40</v>
          </cell>
          <cell r="F3" t="str">
            <v>25</v>
          </cell>
          <cell r="G3">
            <v>40</v>
          </cell>
          <cell r="H3">
            <v>9006</v>
          </cell>
          <cell r="I3" t="str">
            <v>220</v>
          </cell>
          <cell r="J3" t="str">
            <v>2</v>
          </cell>
          <cell r="K3" t="str">
            <v>OBA</v>
          </cell>
        </row>
        <row r="4">
          <cell r="B4" t="str">
            <v>PBL</v>
          </cell>
          <cell r="E4" t="str">
            <v>50</v>
          </cell>
          <cell r="F4" t="str">
            <v>30</v>
          </cell>
          <cell r="G4">
            <v>50</v>
          </cell>
          <cell r="H4">
            <v>8003</v>
          </cell>
          <cell r="I4" t="str">
            <v>0</v>
          </cell>
          <cell r="J4" t="str">
            <v>3</v>
          </cell>
        </row>
        <row r="5">
          <cell r="E5">
            <v>60</v>
          </cell>
          <cell r="F5" t="str">
            <v>35</v>
          </cell>
          <cell r="G5">
            <v>60</v>
          </cell>
          <cell r="H5">
            <v>7016</v>
          </cell>
          <cell r="J5" t="str">
            <v>4</v>
          </cell>
        </row>
        <row r="6">
          <cell r="F6" t="str">
            <v>40</v>
          </cell>
          <cell r="H6">
            <v>0</v>
          </cell>
          <cell r="J6" t="str">
            <v>5</v>
          </cell>
        </row>
        <row r="7">
          <cell r="H7" t="str">
            <v>X</v>
          </cell>
          <cell r="J7" t="str">
            <v>6</v>
          </cell>
          <cell r="K7">
            <v>0</v>
          </cell>
        </row>
        <row r="8">
          <cell r="J8" t="str">
            <v>7</v>
          </cell>
        </row>
        <row r="9">
          <cell r="G9">
            <v>15</v>
          </cell>
          <cell r="J9" t="str">
            <v>8</v>
          </cell>
        </row>
        <row r="10">
          <cell r="J10" t="str">
            <v>9</v>
          </cell>
        </row>
        <row r="11">
          <cell r="J11" t="str">
            <v>10</v>
          </cell>
        </row>
        <row r="12">
          <cell r="J12">
            <v>11</v>
          </cell>
        </row>
        <row r="13">
          <cell r="G13">
            <v>0</v>
          </cell>
          <cell r="J13" t="str">
            <v>12</v>
          </cell>
        </row>
        <row r="14">
          <cell r="J14">
            <v>13</v>
          </cell>
        </row>
        <row r="15">
          <cell r="J15">
            <v>14</v>
          </cell>
          <cell r="K15" t="str">
            <v>0</v>
          </cell>
        </row>
        <row r="16">
          <cell r="J16" t="str">
            <v>15</v>
          </cell>
        </row>
        <row r="17">
          <cell r="J17" t="str">
            <v>16</v>
          </cell>
        </row>
        <row r="18">
          <cell r="J18" t="str">
            <v>17</v>
          </cell>
        </row>
        <row r="19">
          <cell r="J19" t="str">
            <v>18</v>
          </cell>
        </row>
        <row r="20">
          <cell r="J20" t="str">
            <v>19</v>
          </cell>
        </row>
        <row r="21">
          <cell r="J21" t="str">
            <v>20</v>
          </cell>
        </row>
      </sheetData>
      <sheetData sheetId="2" refreshError="1"/>
      <sheetData sheetId="3" refreshError="1"/>
      <sheetData sheetId="4"/>
      <sheetData sheetId="5">
        <row r="2">
          <cell r="B2" t="str">
            <v>L</v>
          </cell>
          <cell r="C2" t="str">
            <v>120</v>
          </cell>
          <cell r="D2" t="str">
            <v>1</v>
          </cell>
        </row>
        <row r="3">
          <cell r="B3" t="str">
            <v>P</v>
          </cell>
          <cell r="C3" t="str">
            <v>220</v>
          </cell>
          <cell r="D3" t="str">
            <v>2</v>
          </cell>
        </row>
        <row r="4">
          <cell r="B4" t="str">
            <v>P+L</v>
          </cell>
          <cell r="C4" t="str">
            <v>0</v>
          </cell>
          <cell r="D4" t="str">
            <v>3</v>
          </cell>
        </row>
        <row r="5">
          <cell r="B5" t="str">
            <v>SIO_L</v>
          </cell>
          <cell r="D5" t="str">
            <v>4</v>
          </cell>
        </row>
        <row r="6">
          <cell r="B6" t="str">
            <v>SIO_P</v>
          </cell>
          <cell r="D6" t="str">
            <v>5</v>
          </cell>
        </row>
        <row r="7">
          <cell r="B7" t="str">
            <v>SIO_P+L</v>
          </cell>
          <cell r="D7" t="str">
            <v>6</v>
          </cell>
        </row>
        <row r="8">
          <cell r="D8" t="str">
            <v>7</v>
          </cell>
        </row>
        <row r="9">
          <cell r="D9" t="str">
            <v>8</v>
          </cell>
        </row>
        <row r="10">
          <cell r="D10" t="str">
            <v>9</v>
          </cell>
        </row>
        <row r="11">
          <cell r="D11" t="str">
            <v>10</v>
          </cell>
        </row>
        <row r="12">
          <cell r="D12">
            <v>11</v>
          </cell>
        </row>
        <row r="13">
          <cell r="D13" t="str">
            <v>12</v>
          </cell>
        </row>
        <row r="14">
          <cell r="D14">
            <v>13</v>
          </cell>
        </row>
        <row r="15">
          <cell r="D15">
            <v>14</v>
          </cell>
        </row>
        <row r="16">
          <cell r="D16" t="str">
            <v>15</v>
          </cell>
        </row>
        <row r="17">
          <cell r="D17" t="str">
            <v>16</v>
          </cell>
        </row>
        <row r="18">
          <cell r="D18" t="str">
            <v>17</v>
          </cell>
        </row>
        <row r="19">
          <cell r="D19" t="str">
            <v>18</v>
          </cell>
        </row>
        <row r="20">
          <cell r="D20" t="str">
            <v>19</v>
          </cell>
        </row>
        <row r="21">
          <cell r="D21" t="str">
            <v>20</v>
          </cell>
        </row>
        <row r="25">
          <cell r="D25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V51"/>
  <sheetViews>
    <sheetView showGridLines="0" tabSelected="1" view="pageBreakPreview" zoomScale="90" zoomScaleNormal="90" zoomScaleSheetLayoutView="90" workbookViewId="0">
      <selection activeCell="P18" sqref="P18"/>
    </sheetView>
  </sheetViews>
  <sheetFormatPr defaultColWidth="9.28515625" defaultRowHeight="12.75" x14ac:dyDescent="0.2"/>
  <cols>
    <col min="1" max="2" width="8.7109375" style="20" customWidth="1"/>
    <col min="3" max="3" width="9.85546875" style="20" customWidth="1"/>
    <col min="4" max="4" width="12.85546875" style="20" customWidth="1"/>
    <col min="5" max="8" width="13.42578125" style="20" customWidth="1"/>
    <col min="9" max="9" width="8.7109375" style="20" customWidth="1"/>
    <col min="10" max="11" width="13.42578125" style="20" customWidth="1"/>
    <col min="12" max="13" width="8.7109375" style="20" customWidth="1"/>
    <col min="14" max="15" width="13.42578125" style="20" customWidth="1"/>
    <col min="16" max="18" width="10.42578125" style="20" customWidth="1"/>
    <col min="19" max="19" width="5" style="20" customWidth="1"/>
    <col min="20" max="20" width="9.28515625" style="20" customWidth="1"/>
    <col min="21" max="16384" width="9.28515625" style="20"/>
  </cols>
  <sheetData>
    <row r="1" spans="1:18" s="8" customFormat="1" ht="15.75" x14ac:dyDescent="0.2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5" t="s">
        <v>3</v>
      </c>
    </row>
    <row r="2" spans="1:18" s="8" customFormat="1" ht="15.7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9"/>
      <c r="L2" s="9"/>
      <c r="M2" s="9"/>
      <c r="N2" s="9"/>
      <c r="O2" s="9"/>
      <c r="P2" s="9"/>
      <c r="Q2" s="9"/>
      <c r="R2" s="10" t="s">
        <v>0</v>
      </c>
    </row>
    <row r="3" spans="1:18" s="16" customFormat="1" ht="30" customHeight="1" x14ac:dyDescent="0.4">
      <c r="A3" s="11" t="s">
        <v>173</v>
      </c>
      <c r="B3" s="11"/>
      <c r="C3" s="11"/>
      <c r="D3" s="12"/>
      <c r="E3" s="12"/>
      <c r="F3" s="12"/>
      <c r="G3" s="12"/>
      <c r="H3" s="12"/>
      <c r="I3" s="12"/>
      <c r="J3" s="12"/>
      <c r="K3" s="13"/>
      <c r="L3" s="13"/>
      <c r="M3" s="13"/>
      <c r="N3" s="14"/>
      <c r="O3" s="14"/>
      <c r="P3" s="14"/>
      <c r="Q3" s="14"/>
      <c r="R3" s="15"/>
    </row>
    <row r="4" spans="1:18" s="18" customFormat="1" ht="13.15" customHeight="1" thickBot="1" x14ac:dyDescent="0.35">
      <c r="A4" s="19"/>
      <c r="B4" s="19"/>
      <c r="C4" s="19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s="18" customFormat="1" ht="15" customHeight="1" thickBot="1" x14ac:dyDescent="0.35">
      <c r="A5" s="103" t="s">
        <v>151</v>
      </c>
      <c r="B5" s="104"/>
      <c r="C5" s="104"/>
      <c r="D5" s="104"/>
      <c r="E5" s="104"/>
      <c r="F5" s="104"/>
      <c r="G5" s="104"/>
      <c r="H5" s="105"/>
      <c r="I5" s="91"/>
      <c r="J5" s="91"/>
      <c r="K5" s="292" t="s">
        <v>174</v>
      </c>
      <c r="L5" s="293"/>
      <c r="M5" s="294"/>
      <c r="N5" s="277"/>
      <c r="O5" s="277"/>
      <c r="P5" s="278"/>
      <c r="Q5" s="278"/>
      <c r="R5" s="279"/>
    </row>
    <row r="6" spans="1:18" s="18" customFormat="1" ht="15" customHeight="1" thickTop="1" x14ac:dyDescent="0.3">
      <c r="A6" s="301" t="s">
        <v>153</v>
      </c>
      <c r="B6" s="302"/>
      <c r="C6" s="280"/>
      <c r="D6" s="281"/>
      <c r="E6" s="281"/>
      <c r="F6" s="281"/>
      <c r="G6" s="281"/>
      <c r="H6" s="282"/>
      <c r="I6" s="26"/>
      <c r="J6" s="26"/>
      <c r="K6" s="312"/>
      <c r="L6" s="313"/>
      <c r="M6" s="314"/>
      <c r="N6" s="274"/>
      <c r="O6" s="274"/>
      <c r="P6" s="275"/>
      <c r="Q6" s="275"/>
      <c r="R6" s="276"/>
    </row>
    <row r="7" spans="1:18" s="18" customFormat="1" ht="15" customHeight="1" x14ac:dyDescent="0.3">
      <c r="A7" s="303"/>
      <c r="B7" s="304"/>
      <c r="C7" s="283"/>
      <c r="D7" s="284"/>
      <c r="E7" s="284"/>
      <c r="F7" s="284"/>
      <c r="G7" s="284"/>
      <c r="H7" s="285"/>
      <c r="I7" s="26"/>
      <c r="J7" s="26"/>
      <c r="K7" s="309" t="s">
        <v>154</v>
      </c>
      <c r="L7" s="310"/>
      <c r="M7" s="311"/>
      <c r="N7" s="271"/>
      <c r="O7" s="271"/>
      <c r="P7" s="272"/>
      <c r="Q7" s="272"/>
      <c r="R7" s="273"/>
    </row>
    <row r="8" spans="1:18" s="18" customFormat="1" ht="15" customHeight="1" x14ac:dyDescent="0.3">
      <c r="A8" s="305" t="s">
        <v>175</v>
      </c>
      <c r="B8" s="306"/>
      <c r="C8" s="286"/>
      <c r="D8" s="287"/>
      <c r="E8" s="287"/>
      <c r="F8" s="287"/>
      <c r="G8" s="287"/>
      <c r="H8" s="288"/>
      <c r="I8" s="26"/>
      <c r="J8" s="26"/>
      <c r="K8" s="295" t="s">
        <v>176</v>
      </c>
      <c r="L8" s="296"/>
      <c r="M8" s="296"/>
      <c r="N8" s="271"/>
      <c r="O8" s="271"/>
      <c r="P8" s="272"/>
      <c r="Q8" s="272"/>
      <c r="R8" s="273"/>
    </row>
    <row r="9" spans="1:18" s="18" customFormat="1" ht="15" customHeight="1" x14ac:dyDescent="0.3">
      <c r="A9" s="307"/>
      <c r="B9" s="308"/>
      <c r="C9" s="283"/>
      <c r="D9" s="284"/>
      <c r="E9" s="284"/>
      <c r="F9" s="284"/>
      <c r="G9" s="284"/>
      <c r="H9" s="285"/>
      <c r="I9" s="26"/>
      <c r="J9" s="26"/>
      <c r="K9" s="297"/>
      <c r="L9" s="298"/>
      <c r="M9" s="298"/>
      <c r="N9" s="271"/>
      <c r="O9" s="271"/>
      <c r="P9" s="272"/>
      <c r="Q9" s="272"/>
      <c r="R9" s="273"/>
    </row>
    <row r="10" spans="1:18" ht="15" customHeight="1" x14ac:dyDescent="0.2">
      <c r="A10" s="305" t="s">
        <v>177</v>
      </c>
      <c r="B10" s="306"/>
      <c r="C10" s="286"/>
      <c r="D10" s="287"/>
      <c r="E10" s="287"/>
      <c r="F10" s="287"/>
      <c r="G10" s="287"/>
      <c r="H10" s="288"/>
      <c r="I10" s="26"/>
      <c r="J10" s="26"/>
      <c r="K10" s="299"/>
      <c r="L10" s="300"/>
      <c r="M10" s="300"/>
      <c r="N10" s="271"/>
      <c r="O10" s="271"/>
      <c r="P10" s="272"/>
      <c r="Q10" s="272"/>
      <c r="R10" s="273"/>
    </row>
    <row r="11" spans="1:18" ht="15" customHeight="1" x14ac:dyDescent="0.2">
      <c r="A11" s="307"/>
      <c r="B11" s="308"/>
      <c r="C11" s="283"/>
      <c r="D11" s="284"/>
      <c r="E11" s="284"/>
      <c r="F11" s="284"/>
      <c r="G11" s="284"/>
      <c r="H11" s="285"/>
      <c r="I11" s="26"/>
      <c r="J11" s="26"/>
      <c r="K11" s="295" t="s">
        <v>178</v>
      </c>
      <c r="L11" s="296"/>
      <c r="M11" s="296"/>
      <c r="N11" s="265"/>
      <c r="O11" s="265"/>
      <c r="P11" s="266"/>
      <c r="Q11" s="266"/>
      <c r="R11" s="267"/>
    </row>
    <row r="12" spans="1:18" ht="15" customHeight="1" x14ac:dyDescent="0.2">
      <c r="A12" s="305" t="s">
        <v>179</v>
      </c>
      <c r="B12" s="306"/>
      <c r="C12" s="286"/>
      <c r="D12" s="287"/>
      <c r="E12" s="287"/>
      <c r="F12" s="287"/>
      <c r="G12" s="287"/>
      <c r="H12" s="288"/>
      <c r="I12" s="26"/>
      <c r="J12" s="26"/>
      <c r="K12" s="297"/>
      <c r="L12" s="298"/>
      <c r="M12" s="298"/>
      <c r="N12" s="265"/>
      <c r="O12" s="265"/>
      <c r="P12" s="266"/>
      <c r="Q12" s="266"/>
      <c r="R12" s="267"/>
    </row>
    <row r="13" spans="1:18" ht="15" customHeight="1" thickBot="1" x14ac:dyDescent="0.25">
      <c r="A13" s="317"/>
      <c r="B13" s="318"/>
      <c r="C13" s="289"/>
      <c r="D13" s="290"/>
      <c r="E13" s="290"/>
      <c r="F13" s="290"/>
      <c r="G13" s="290"/>
      <c r="H13" s="291"/>
      <c r="I13" s="26"/>
      <c r="J13" s="26"/>
      <c r="K13" s="315"/>
      <c r="L13" s="316"/>
      <c r="M13" s="316"/>
      <c r="N13" s="268"/>
      <c r="O13" s="268"/>
      <c r="P13" s="269"/>
      <c r="Q13" s="269"/>
      <c r="R13" s="270"/>
    </row>
    <row r="14" spans="1:18" ht="13.9" customHeight="1" thickBot="1" x14ac:dyDescent="0.4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221"/>
      <c r="R14" s="21"/>
    </row>
    <row r="15" spans="1:18" ht="13.9" customHeight="1" x14ac:dyDescent="0.2">
      <c r="A15" s="247" t="s">
        <v>160</v>
      </c>
      <c r="B15" s="245" t="s">
        <v>180</v>
      </c>
      <c r="C15" s="245" t="s">
        <v>136</v>
      </c>
      <c r="D15" s="245" t="s">
        <v>181</v>
      </c>
      <c r="E15" s="249" t="s">
        <v>182</v>
      </c>
      <c r="F15" s="250"/>
      <c r="G15" s="250"/>
      <c r="H15" s="251"/>
      <c r="I15" s="245" t="s">
        <v>183</v>
      </c>
      <c r="J15" s="242" t="s">
        <v>184</v>
      </c>
      <c r="K15" s="243"/>
      <c r="L15" s="243"/>
      <c r="M15" s="243"/>
      <c r="N15" s="243"/>
      <c r="O15" s="244"/>
      <c r="P15" s="218"/>
      <c r="Q15" s="261" t="s">
        <v>348</v>
      </c>
      <c r="R15" s="240" t="s">
        <v>163</v>
      </c>
    </row>
    <row r="16" spans="1:18" ht="13.9" customHeight="1" x14ac:dyDescent="0.2">
      <c r="A16" s="248"/>
      <c r="B16" s="246"/>
      <c r="C16" s="246"/>
      <c r="D16" s="246"/>
      <c r="E16" s="252"/>
      <c r="F16" s="253"/>
      <c r="G16" s="253"/>
      <c r="H16" s="254"/>
      <c r="I16" s="246"/>
      <c r="J16" s="237" t="s">
        <v>185</v>
      </c>
      <c r="K16" s="258" t="s">
        <v>186</v>
      </c>
      <c r="L16" s="259"/>
      <c r="M16" s="260"/>
      <c r="N16" s="239" t="s">
        <v>143</v>
      </c>
      <c r="O16" s="239"/>
      <c r="P16" s="263" t="s">
        <v>341</v>
      </c>
      <c r="Q16" s="262"/>
      <c r="R16" s="241"/>
    </row>
    <row r="17" spans="1:22" s="23" customFormat="1" ht="36.75" customHeight="1" x14ac:dyDescent="0.2">
      <c r="A17" s="248"/>
      <c r="B17" s="246"/>
      <c r="C17" s="246"/>
      <c r="D17" s="246"/>
      <c r="E17" s="194" t="s">
        <v>187</v>
      </c>
      <c r="F17" s="194" t="s">
        <v>188</v>
      </c>
      <c r="G17" s="194" t="s">
        <v>189</v>
      </c>
      <c r="H17" s="194" t="s">
        <v>190</v>
      </c>
      <c r="I17" s="246"/>
      <c r="J17" s="238"/>
      <c r="K17" s="194" t="s">
        <v>191</v>
      </c>
      <c r="L17" s="194" t="s">
        <v>4</v>
      </c>
      <c r="M17" s="194" t="s">
        <v>192</v>
      </c>
      <c r="N17" s="194" t="s">
        <v>193</v>
      </c>
      <c r="O17" s="194" t="s">
        <v>194</v>
      </c>
      <c r="P17" s="264"/>
      <c r="Q17" s="262"/>
      <c r="R17" s="241"/>
    </row>
    <row r="18" spans="1:22" ht="15" customHeight="1" x14ac:dyDescent="0.2">
      <c r="A18" s="59">
        <v>1</v>
      </c>
      <c r="B18" s="45">
        <v>2</v>
      </c>
      <c r="C18" s="45">
        <v>3</v>
      </c>
      <c r="D18" s="45">
        <v>4</v>
      </c>
      <c r="E18" s="45">
        <v>5</v>
      </c>
      <c r="F18" s="45">
        <v>6</v>
      </c>
      <c r="G18" s="45">
        <v>7</v>
      </c>
      <c r="H18" s="45">
        <v>8</v>
      </c>
      <c r="I18" s="45">
        <v>9</v>
      </c>
      <c r="J18" s="45">
        <v>10</v>
      </c>
      <c r="K18" s="45">
        <v>11</v>
      </c>
      <c r="L18" s="45">
        <v>12</v>
      </c>
      <c r="M18" s="45">
        <v>13</v>
      </c>
      <c r="N18" s="45">
        <v>14</v>
      </c>
      <c r="O18" s="45">
        <v>15</v>
      </c>
      <c r="P18" s="45">
        <v>16</v>
      </c>
      <c r="Q18" s="45">
        <v>17</v>
      </c>
      <c r="R18" s="61">
        <v>18</v>
      </c>
      <c r="S18" s="22"/>
    </row>
    <row r="19" spans="1:22" ht="21" customHeight="1" x14ac:dyDescent="0.2">
      <c r="A19" s="42"/>
      <c r="B19" s="70"/>
      <c r="C19" s="106" t="str">
        <f>IF(B$19&gt;=1,"PUR BOX N"," ")</f>
        <v xml:space="preserve"> </v>
      </c>
      <c r="D19" s="107"/>
      <c r="E19" s="43"/>
      <c r="F19" s="62"/>
      <c r="G19" s="62"/>
      <c r="H19" s="62"/>
      <c r="I19" s="182"/>
      <c r="J19" s="107"/>
      <c r="K19" s="107"/>
      <c r="L19" s="110"/>
      <c r="M19" s="110"/>
      <c r="N19" s="117"/>
      <c r="O19" s="111"/>
      <c r="P19" s="111"/>
      <c r="Q19" s="226"/>
      <c r="R19" s="60"/>
      <c r="S19" s="33"/>
      <c r="T19" s="33"/>
      <c r="U19" s="33"/>
      <c r="V19" s="33"/>
    </row>
    <row r="20" spans="1:22" ht="21" customHeight="1" x14ac:dyDescent="0.2">
      <c r="A20" s="42"/>
      <c r="B20" s="70"/>
      <c r="C20" s="106" t="str">
        <f>IF(B$20&gt;=1,"PUR BOX N"," ")</f>
        <v xml:space="preserve"> </v>
      </c>
      <c r="D20" s="107"/>
      <c r="E20" s="43"/>
      <c r="F20" s="62"/>
      <c r="G20" s="62"/>
      <c r="H20" s="62"/>
      <c r="I20" s="110"/>
      <c r="J20" s="107"/>
      <c r="K20" s="107"/>
      <c r="L20" s="110"/>
      <c r="M20" s="110"/>
      <c r="N20" s="117"/>
      <c r="O20" s="111"/>
      <c r="P20" s="111"/>
      <c r="Q20" s="226"/>
      <c r="R20" s="60"/>
      <c r="S20" s="33"/>
      <c r="T20" s="33"/>
      <c r="U20" s="33"/>
      <c r="V20" s="33"/>
    </row>
    <row r="21" spans="1:22" ht="21" customHeight="1" x14ac:dyDescent="0.2">
      <c r="A21" s="24"/>
      <c r="B21" s="71"/>
      <c r="C21" s="106" t="str">
        <f>IF(B$21&gt;=1,"PUR BOX N"," ")</f>
        <v xml:space="preserve"> </v>
      </c>
      <c r="D21" s="108"/>
      <c r="E21" s="43"/>
      <c r="F21" s="62"/>
      <c r="G21" s="62"/>
      <c r="H21" s="62"/>
      <c r="I21" s="110"/>
      <c r="J21" s="107"/>
      <c r="K21" s="107"/>
      <c r="L21" s="110"/>
      <c r="M21" s="110"/>
      <c r="N21" s="117"/>
      <c r="O21" s="111"/>
      <c r="P21" s="111"/>
      <c r="Q21" s="226"/>
      <c r="R21" s="60"/>
      <c r="S21" s="33"/>
      <c r="T21" s="33"/>
      <c r="U21" s="33"/>
      <c r="V21" s="33"/>
    </row>
    <row r="22" spans="1:22" ht="21" customHeight="1" x14ac:dyDescent="0.2">
      <c r="A22" s="24"/>
      <c r="B22" s="71"/>
      <c r="C22" s="106" t="str">
        <f>IF(B$22&gt;=1,"PUR BOX N"," ")</f>
        <v xml:space="preserve"> </v>
      </c>
      <c r="D22" s="108"/>
      <c r="E22" s="43"/>
      <c r="F22" s="62"/>
      <c r="G22" s="62"/>
      <c r="H22" s="62"/>
      <c r="I22" s="110"/>
      <c r="J22" s="107"/>
      <c r="K22" s="107"/>
      <c r="L22" s="110"/>
      <c r="M22" s="110"/>
      <c r="N22" s="117"/>
      <c r="O22" s="111"/>
      <c r="P22" s="111"/>
      <c r="Q22" s="226"/>
      <c r="R22" s="60"/>
      <c r="S22" s="33"/>
      <c r="T22" s="33"/>
      <c r="U22" s="33"/>
      <c r="V22" s="33"/>
    </row>
    <row r="23" spans="1:22" ht="21" customHeight="1" x14ac:dyDescent="0.2">
      <c r="A23" s="24"/>
      <c r="B23" s="71"/>
      <c r="C23" s="106" t="str">
        <f>IF(B$23&gt;=1,"PUR BOX N"," ")</f>
        <v xml:space="preserve"> </v>
      </c>
      <c r="D23" s="108"/>
      <c r="E23" s="43"/>
      <c r="F23" s="62"/>
      <c r="G23" s="62"/>
      <c r="H23" s="62"/>
      <c r="I23" s="110"/>
      <c r="J23" s="107"/>
      <c r="K23" s="107"/>
      <c r="L23" s="110"/>
      <c r="M23" s="110"/>
      <c r="N23" s="111"/>
      <c r="O23" s="111"/>
      <c r="P23" s="111"/>
      <c r="Q23" s="226"/>
      <c r="R23" s="60"/>
      <c r="S23" s="33"/>
      <c r="T23" s="33"/>
      <c r="U23" s="33"/>
      <c r="V23" s="33"/>
    </row>
    <row r="24" spans="1:22" ht="21" customHeight="1" x14ac:dyDescent="0.2">
      <c r="A24" s="24"/>
      <c r="B24" s="71"/>
      <c r="C24" s="106" t="str">
        <f>IF(B$24&gt;=1,"PUR BOX N"," ")</f>
        <v xml:space="preserve"> </v>
      </c>
      <c r="D24" s="108"/>
      <c r="E24" s="43"/>
      <c r="F24" s="62"/>
      <c r="G24" s="62"/>
      <c r="H24" s="62"/>
      <c r="I24" s="110"/>
      <c r="J24" s="107"/>
      <c r="K24" s="107"/>
      <c r="L24" s="110"/>
      <c r="M24" s="110"/>
      <c r="N24" s="111"/>
      <c r="O24" s="111"/>
      <c r="P24" s="111"/>
      <c r="Q24" s="226"/>
      <c r="R24" s="60"/>
      <c r="S24" s="33"/>
      <c r="T24" s="33"/>
      <c r="U24" s="33"/>
      <c r="V24" s="33"/>
    </row>
    <row r="25" spans="1:22" ht="21" customHeight="1" x14ac:dyDescent="0.2">
      <c r="A25" s="24"/>
      <c r="B25" s="71"/>
      <c r="C25" s="106" t="str">
        <f>IF(B$25&gt;=1,"PUR BOX N"," ")</f>
        <v xml:space="preserve"> </v>
      </c>
      <c r="D25" s="108"/>
      <c r="E25" s="43"/>
      <c r="F25" s="62"/>
      <c r="G25" s="62"/>
      <c r="H25" s="62"/>
      <c r="I25" s="110"/>
      <c r="J25" s="107"/>
      <c r="K25" s="107"/>
      <c r="L25" s="110"/>
      <c r="M25" s="110"/>
      <c r="N25" s="111"/>
      <c r="O25" s="111"/>
      <c r="P25" s="111"/>
      <c r="Q25" s="226"/>
      <c r="R25" s="60"/>
      <c r="S25" s="33"/>
      <c r="T25" s="33"/>
      <c r="U25" s="33"/>
      <c r="V25" s="33"/>
    </row>
    <row r="26" spans="1:22" ht="21" customHeight="1" x14ac:dyDescent="0.2">
      <c r="A26" s="24"/>
      <c r="B26" s="71"/>
      <c r="C26" s="106" t="str">
        <f>IF(B$26&gt;=1,"PUR BOX N"," ")</f>
        <v xml:space="preserve"> </v>
      </c>
      <c r="D26" s="108"/>
      <c r="E26" s="43"/>
      <c r="F26" s="62"/>
      <c r="G26" s="62"/>
      <c r="H26" s="62"/>
      <c r="I26" s="110"/>
      <c r="J26" s="107"/>
      <c r="K26" s="107"/>
      <c r="L26" s="110"/>
      <c r="M26" s="110"/>
      <c r="N26" s="111"/>
      <c r="O26" s="111"/>
      <c r="P26" s="111"/>
      <c r="Q26" s="226"/>
      <c r="R26" s="60"/>
      <c r="S26" s="33"/>
      <c r="T26" s="33"/>
      <c r="U26" s="33"/>
      <c r="V26" s="33"/>
    </row>
    <row r="27" spans="1:22" ht="21" customHeight="1" x14ac:dyDescent="0.2">
      <c r="A27" s="24"/>
      <c r="B27" s="71"/>
      <c r="C27" s="106" t="str">
        <f>IF(B$27&gt;=1,"PUR BOX N"," ")</f>
        <v xml:space="preserve"> </v>
      </c>
      <c r="D27" s="108"/>
      <c r="E27" s="43"/>
      <c r="F27" s="62"/>
      <c r="G27" s="62"/>
      <c r="H27" s="62"/>
      <c r="I27" s="110"/>
      <c r="J27" s="107"/>
      <c r="K27" s="107"/>
      <c r="L27" s="110"/>
      <c r="M27" s="110"/>
      <c r="N27" s="117"/>
      <c r="O27" s="111"/>
      <c r="P27" s="111"/>
      <c r="Q27" s="226"/>
      <c r="R27" s="60"/>
      <c r="S27" s="33"/>
      <c r="T27" s="33"/>
      <c r="U27" s="33"/>
      <c r="V27" s="33"/>
    </row>
    <row r="28" spans="1:22" ht="21" customHeight="1" x14ac:dyDescent="0.2">
      <c r="A28" s="24"/>
      <c r="B28" s="71"/>
      <c r="C28" s="106" t="str">
        <f>IF(B$28&gt;=1,"PUR BOX N"," ")</f>
        <v xml:space="preserve"> </v>
      </c>
      <c r="D28" s="108"/>
      <c r="E28" s="43"/>
      <c r="F28" s="62"/>
      <c r="G28" s="62"/>
      <c r="H28" s="62"/>
      <c r="I28" s="110"/>
      <c r="J28" s="107"/>
      <c r="K28" s="107"/>
      <c r="L28" s="110"/>
      <c r="M28" s="110"/>
      <c r="N28" s="117"/>
      <c r="O28" s="111"/>
      <c r="P28" s="111"/>
      <c r="Q28" s="226"/>
      <c r="R28" s="60"/>
      <c r="S28" s="33"/>
      <c r="T28" s="33"/>
      <c r="U28" s="33"/>
      <c r="V28" s="33"/>
    </row>
    <row r="29" spans="1:22" ht="21" customHeight="1" thickBot="1" x14ac:dyDescent="0.25">
      <c r="A29" s="72"/>
      <c r="B29" s="73"/>
      <c r="C29" s="106" t="str">
        <f>IF(B$29&gt;=1,"PUR BOX N"," ")</f>
        <v xml:space="preserve"> </v>
      </c>
      <c r="D29" s="109"/>
      <c r="E29" s="115"/>
      <c r="F29" s="75"/>
      <c r="G29" s="75"/>
      <c r="H29" s="75"/>
      <c r="I29" s="112"/>
      <c r="J29" s="113"/>
      <c r="K29" s="113"/>
      <c r="L29" s="112"/>
      <c r="M29" s="112"/>
      <c r="N29" s="111"/>
      <c r="O29" s="114"/>
      <c r="P29" s="114"/>
      <c r="Q29" s="227"/>
      <c r="R29" s="76"/>
      <c r="S29" s="33"/>
      <c r="T29" s="33"/>
      <c r="U29" s="33"/>
      <c r="V29" s="33"/>
    </row>
    <row r="30" spans="1:22" ht="15" customHeight="1" x14ac:dyDescent="0.2">
      <c r="A30" s="234" t="s">
        <v>169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6"/>
    </row>
    <row r="31" spans="1:22" ht="15" customHeight="1" x14ac:dyDescent="0.2">
      <c r="A31" s="255"/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7"/>
    </row>
    <row r="32" spans="1:22" ht="15" customHeight="1" thickBot="1" x14ac:dyDescent="0.25">
      <c r="A32" s="231"/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3"/>
    </row>
    <row r="33" spans="1:19" ht="13.15" customHeight="1" x14ac:dyDescent="0.2">
      <c r="A33" s="49"/>
      <c r="B33" s="49"/>
      <c r="C33" s="49"/>
      <c r="D33" s="25"/>
      <c r="E33" s="26"/>
      <c r="F33" s="26"/>
      <c r="G33" s="26"/>
      <c r="H33" s="26"/>
      <c r="I33" s="26"/>
      <c r="J33" s="26"/>
      <c r="K33" s="27"/>
      <c r="L33" s="27"/>
      <c r="M33" s="27"/>
      <c r="N33" s="27"/>
      <c r="O33" s="27"/>
      <c r="P33" s="27"/>
      <c r="Q33" s="27"/>
      <c r="R33" s="27"/>
    </row>
    <row r="34" spans="1:19" ht="17.25" customHeight="1" x14ac:dyDescent="0.35">
      <c r="A34" s="216" t="s">
        <v>5</v>
      </c>
      <c r="B34" s="216"/>
      <c r="C34" s="216" t="s">
        <v>84</v>
      </c>
      <c r="D34" s="216"/>
      <c r="E34" s="216" t="s">
        <v>83</v>
      </c>
      <c r="F34" s="26"/>
      <c r="G34" s="216" t="s">
        <v>328</v>
      </c>
      <c r="H34" s="26"/>
      <c r="I34" s="216" t="s">
        <v>327</v>
      </c>
      <c r="J34" s="22"/>
      <c r="K34" s="216" t="s">
        <v>326</v>
      </c>
      <c r="L34" s="27"/>
      <c r="M34" s="27"/>
      <c r="N34" s="219" t="s">
        <v>182</v>
      </c>
      <c r="P34" s="216" t="s">
        <v>349</v>
      </c>
      <c r="R34" s="21"/>
    </row>
    <row r="35" spans="1:19" s="83" customFormat="1" ht="19.5" customHeight="1" x14ac:dyDescent="0.35">
      <c r="A35" s="82"/>
      <c r="B35" s="82"/>
      <c r="C35" s="82"/>
      <c r="D35" s="82"/>
      <c r="E35" s="82"/>
      <c r="F35" s="79"/>
      <c r="G35" s="79"/>
      <c r="H35" s="79"/>
      <c r="I35" s="79"/>
      <c r="J35" s="79"/>
      <c r="K35" s="80"/>
      <c r="L35" s="80"/>
      <c r="M35" s="80"/>
      <c r="N35" s="80"/>
      <c r="O35" s="80"/>
      <c r="P35" s="80"/>
      <c r="Q35" s="80"/>
      <c r="R35" s="81"/>
    </row>
    <row r="36" spans="1:19" s="8" customFormat="1" ht="13.5" customHeight="1" x14ac:dyDescent="0.2">
      <c r="A36" s="63"/>
      <c r="B36" s="63"/>
      <c r="C36" s="63"/>
      <c r="D36" s="25"/>
      <c r="E36" s="26"/>
      <c r="F36" s="26"/>
      <c r="G36" s="26"/>
      <c r="H36" s="26"/>
      <c r="I36" s="26"/>
      <c r="J36" s="26"/>
      <c r="K36" s="27"/>
      <c r="L36" s="27"/>
      <c r="M36" s="27"/>
      <c r="N36" s="27"/>
      <c r="O36" s="27"/>
      <c r="P36" s="27"/>
      <c r="Q36" s="27"/>
      <c r="R36" s="28"/>
    </row>
    <row r="37" spans="1:19" s="8" customFormat="1" ht="13.5" customHeight="1" x14ac:dyDescent="0.2">
      <c r="A37" s="67"/>
      <c r="B37" s="67"/>
      <c r="C37" s="67"/>
      <c r="D37" s="25"/>
      <c r="E37" s="26"/>
      <c r="F37" s="26"/>
      <c r="G37" s="26"/>
      <c r="H37" s="26"/>
      <c r="I37" s="26"/>
      <c r="J37" s="26"/>
      <c r="K37" s="27"/>
      <c r="L37" s="27"/>
      <c r="M37" s="27"/>
      <c r="N37" s="27"/>
      <c r="O37" s="27"/>
      <c r="P37" s="27"/>
      <c r="Q37" s="27"/>
      <c r="R37" s="28"/>
    </row>
    <row r="38" spans="1:19" s="8" customFormat="1" ht="13.5" customHeight="1" x14ac:dyDescent="0.2">
      <c r="A38" s="67"/>
      <c r="B38" s="67"/>
      <c r="C38" s="67"/>
      <c r="D38" s="25"/>
      <c r="E38" s="26"/>
      <c r="F38" s="26"/>
      <c r="G38" s="26"/>
      <c r="H38" s="26"/>
      <c r="I38" s="26"/>
      <c r="J38" s="26"/>
      <c r="K38" s="27"/>
      <c r="L38" s="27"/>
      <c r="M38" s="27"/>
      <c r="N38" s="27"/>
      <c r="O38" s="27"/>
      <c r="P38" s="27"/>
      <c r="Q38" s="27"/>
      <c r="R38" s="28"/>
    </row>
    <row r="39" spans="1:19" s="8" customFormat="1" ht="13.5" customHeight="1" x14ac:dyDescent="0.2">
      <c r="A39" s="64"/>
      <c r="B39" s="64"/>
      <c r="C39" s="64"/>
      <c r="D39" s="25"/>
      <c r="E39" s="26"/>
      <c r="F39" s="26"/>
      <c r="G39" s="26"/>
      <c r="H39" s="26"/>
      <c r="I39" s="26"/>
      <c r="J39" s="26"/>
      <c r="K39" s="27"/>
      <c r="L39" s="27"/>
      <c r="M39" s="27"/>
      <c r="N39" s="27"/>
      <c r="O39" s="27"/>
      <c r="P39" s="27"/>
      <c r="Q39" s="27"/>
      <c r="R39" s="28"/>
    </row>
    <row r="40" spans="1:19" s="32" customFormat="1" ht="13.5" customHeight="1" x14ac:dyDescent="0.2">
      <c r="A40" s="30"/>
      <c r="B40" s="30"/>
      <c r="C40" s="30"/>
      <c r="R40" s="31"/>
    </row>
    <row r="41" spans="1:19" s="8" customFormat="1" ht="12.75" customHeight="1" x14ac:dyDescent="0.2">
      <c r="A41" s="68"/>
      <c r="B41" s="68"/>
      <c r="C41" s="68"/>
      <c r="D41" s="25"/>
      <c r="E41" s="26"/>
      <c r="F41" s="26"/>
      <c r="G41" s="26"/>
      <c r="H41" s="26"/>
      <c r="I41" s="26"/>
      <c r="J41" s="26"/>
      <c r="K41" s="27"/>
      <c r="L41" s="27"/>
      <c r="M41" s="27"/>
      <c r="N41" s="27"/>
      <c r="O41" s="27"/>
      <c r="P41" s="27"/>
      <c r="Q41" s="27"/>
      <c r="R41" s="28"/>
    </row>
    <row r="42" spans="1:19" x14ac:dyDescent="0.2">
      <c r="A42" s="209" t="s">
        <v>195</v>
      </c>
      <c r="B42" s="69"/>
      <c r="C42" s="69"/>
      <c r="S42" s="29"/>
    </row>
    <row r="43" spans="1:19" x14ac:dyDescent="0.2">
      <c r="A43" s="20" t="s">
        <v>196</v>
      </c>
      <c r="B43" s="69"/>
      <c r="C43" s="69"/>
      <c r="S43" s="29"/>
    </row>
    <row r="44" spans="1:19" x14ac:dyDescent="0.2">
      <c r="A44" s="161" t="s">
        <v>197</v>
      </c>
      <c r="B44" s="69"/>
      <c r="C44" s="69"/>
      <c r="S44" s="29"/>
    </row>
    <row r="45" spans="1:19" x14ac:dyDescent="0.2">
      <c r="A45" s="69"/>
      <c r="B45" s="69"/>
      <c r="C45" s="69"/>
      <c r="S45" s="29"/>
    </row>
    <row r="46" spans="1:19" x14ac:dyDescent="0.2">
      <c r="A46" s="208" t="s">
        <v>345</v>
      </c>
      <c r="B46" s="222"/>
      <c r="C46" s="222"/>
      <c r="S46" s="29"/>
    </row>
    <row r="47" spans="1:19" x14ac:dyDescent="0.2">
      <c r="A47" s="208" t="s">
        <v>346</v>
      </c>
    </row>
    <row r="48" spans="1:19" x14ac:dyDescent="0.2">
      <c r="A48" s="208" t="s">
        <v>347</v>
      </c>
    </row>
    <row r="49" spans="1:18" ht="12" customHeight="1" x14ac:dyDescent="0.2">
      <c r="A49" s="208"/>
    </row>
    <row r="50" spans="1:18" x14ac:dyDescent="0.2">
      <c r="A50" s="208" t="s">
        <v>172</v>
      </c>
      <c r="K50" s="210" t="s">
        <v>198</v>
      </c>
      <c r="R50" s="47"/>
    </row>
    <row r="51" spans="1:18" x14ac:dyDescent="0.2">
      <c r="A51" s="39" t="s">
        <v>335</v>
      </c>
      <c r="B51" s="39"/>
      <c r="K51" s="210" t="s">
        <v>199</v>
      </c>
      <c r="R51" s="47" t="s">
        <v>25</v>
      </c>
    </row>
  </sheetData>
  <sheetProtection algorithmName="SHA-512" hashValue="UAFK4mwKDRxaWgAaOZzVMjzMn03MFX0bVS8Vc80Az1TfIz3Gug3KbsU+shV4QqKWEhTqQWzgswTX+r2r2zk/5w==" saltValue="YI9LbnMYzxh+9/espy4QSA==" spinCount="100000" sheet="1" objects="1" scenarios="1"/>
  <mergeCells count="33">
    <mergeCell ref="A6:B7"/>
    <mergeCell ref="A8:B9"/>
    <mergeCell ref="A10:B11"/>
    <mergeCell ref="K7:M7"/>
    <mergeCell ref="K6:M6"/>
    <mergeCell ref="K11:M13"/>
    <mergeCell ref="A12:B13"/>
    <mergeCell ref="N11:R13"/>
    <mergeCell ref="N8:R10"/>
    <mergeCell ref="N6:R7"/>
    <mergeCell ref="N5:R5"/>
    <mergeCell ref="C6:H7"/>
    <mergeCell ref="C8:H9"/>
    <mergeCell ref="C10:H11"/>
    <mergeCell ref="C12:H13"/>
    <mergeCell ref="K5:M5"/>
    <mergeCell ref="K8:M10"/>
    <mergeCell ref="A32:R32"/>
    <mergeCell ref="A30:R30"/>
    <mergeCell ref="J16:J17"/>
    <mergeCell ref="N16:O16"/>
    <mergeCell ref="R15:R17"/>
    <mergeCell ref="J15:O15"/>
    <mergeCell ref="D15:D17"/>
    <mergeCell ref="B15:B17"/>
    <mergeCell ref="A15:A17"/>
    <mergeCell ref="E15:H16"/>
    <mergeCell ref="I15:I17"/>
    <mergeCell ref="A31:R31"/>
    <mergeCell ref="K16:M16"/>
    <mergeCell ref="C15:C17"/>
    <mergeCell ref="Q15:Q17"/>
    <mergeCell ref="P16:P17"/>
  </mergeCells>
  <dataValidations count="9">
    <dataValidation type="list" allowBlank="1" showInputMessage="1" showErrorMessage="1" sqref="J19:J29">
      <formula1>ZaomitaciL</formula1>
    </dataValidation>
    <dataValidation type="list" allowBlank="1" showInputMessage="1" showErrorMessage="1" sqref="L19:L29">
      <formula1>RAL</formula1>
    </dataValidation>
    <dataValidation type="list" allowBlank="1" showInputMessage="1" showErrorMessage="1" sqref="N19:N28">
      <formula1>Mont.konzola</formula1>
    </dataValidation>
    <dataValidation type="list" allowBlank="1" showInputMessage="1" showErrorMessage="1" sqref="D19:D29">
      <formula1>TypBoxu</formula1>
    </dataValidation>
    <dataValidation type="list" allowBlank="1" showInputMessage="1" showErrorMessage="1" sqref="M19:M29">
      <formula1>IF(L19=0,NastrikN,Nastrik)</formula1>
    </dataValidation>
    <dataValidation type="list" allowBlank="1" showInputMessage="1" showErrorMessage="1" sqref="I19:I29">
      <formula1>IF(D19="ISOTRA PB-IS",Tl.Izolace,IF(D19="ISOTRA PB",Tl.Izolace1,Tl.Izolace2))</formula1>
    </dataValidation>
    <dataValidation type="list" allowBlank="1" showInputMessage="1" showErrorMessage="1" sqref="K19:K29">
      <formula1>IF(D19="ISOTRA PB-IS",Mont.profil,IF(D19="ISOTRA PB",Mont.PB,Mont.PBL))</formula1>
    </dataValidation>
    <dataValidation type="list" allowBlank="1" showInputMessage="1" showErrorMessage="1" sqref="O19:O29">
      <formula1>IF(N19="0",DrzakN,Drzak)</formula1>
    </dataValidation>
    <dataValidation type="list" allowBlank="1" showInputMessage="1" showErrorMessage="1" sqref="P19:P29 N29">
      <formula1>IF(L19="0",PodlN,Podl)</formula1>
    </dataValidation>
  </dataValidations>
  <hyperlinks>
    <hyperlink ref="R2" r:id="rId1"/>
    <hyperlink ref="K51" r:id="rId2"/>
    <hyperlink ref="K50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0" orientation="landscape" r:id="rId4"/>
  <headerFooter alignWithMargins="0"/>
  <colBreaks count="1" manualBreakCount="1">
    <brk id="19" max="1048575" man="1"/>
  </colBreaks>
  <ignoredErrors>
    <ignoredError sqref="R51" twoDigitTextYear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1:L103"/>
  <sheetViews>
    <sheetView workbookViewId="0">
      <selection activeCell="L1" sqref="L1"/>
    </sheetView>
  </sheetViews>
  <sheetFormatPr defaultColWidth="9.28515625" defaultRowHeight="12.75" x14ac:dyDescent="0.2"/>
  <cols>
    <col min="1" max="1" width="9.28515625" style="6"/>
    <col min="2" max="2" width="18" style="6" customWidth="1"/>
    <col min="3" max="3" width="9" style="6" bestFit="1" customWidth="1"/>
    <col min="4" max="4" width="9" style="6" customWidth="1"/>
    <col min="5" max="5" width="9.7109375" style="6" bestFit="1" customWidth="1"/>
    <col min="6" max="6" width="10.28515625" style="6" customWidth="1"/>
    <col min="7" max="7" width="12.42578125" style="54" bestFit="1" customWidth="1"/>
    <col min="8" max="8" width="9.28515625" style="96"/>
    <col min="9" max="9" width="11.7109375" style="6" bestFit="1" customWidth="1"/>
    <col min="10" max="16384" width="9.28515625" style="6"/>
  </cols>
  <sheetData>
    <row r="1" spans="2:12" s="7" customFormat="1" x14ac:dyDescent="0.2">
      <c r="B1" s="178" t="s">
        <v>6</v>
      </c>
      <c r="C1" s="34" t="s">
        <v>33</v>
      </c>
      <c r="D1" s="34" t="s">
        <v>34</v>
      </c>
      <c r="E1" s="34" t="s">
        <v>13</v>
      </c>
      <c r="F1" s="34" t="s">
        <v>7</v>
      </c>
      <c r="G1" s="53" t="s">
        <v>18</v>
      </c>
      <c r="H1" s="95" t="s">
        <v>4</v>
      </c>
      <c r="I1" s="7" t="s">
        <v>19</v>
      </c>
      <c r="J1" s="53" t="s">
        <v>43</v>
      </c>
      <c r="K1" s="7" t="s">
        <v>55</v>
      </c>
      <c r="L1" s="7" t="s">
        <v>343</v>
      </c>
    </row>
    <row r="2" spans="2:12" ht="15" x14ac:dyDescent="0.25">
      <c r="B2" s="100" t="s">
        <v>80</v>
      </c>
      <c r="C2" s="181" t="s">
        <v>70</v>
      </c>
      <c r="D2" s="66" t="s">
        <v>31</v>
      </c>
      <c r="E2" s="101" t="s">
        <v>10</v>
      </c>
      <c r="F2" s="66" t="s">
        <v>8</v>
      </c>
      <c r="G2" s="54" t="s">
        <v>85</v>
      </c>
      <c r="H2" s="185">
        <v>0</v>
      </c>
      <c r="I2" s="55" t="s">
        <v>28</v>
      </c>
      <c r="J2" s="184">
        <v>1</v>
      </c>
      <c r="K2" s="6" t="s">
        <v>56</v>
      </c>
      <c r="L2" s="6" t="s">
        <v>339</v>
      </c>
    </row>
    <row r="3" spans="2:12" ht="15" x14ac:dyDescent="0.25">
      <c r="B3" s="100" t="s">
        <v>81</v>
      </c>
      <c r="C3" s="51"/>
      <c r="D3" s="66"/>
      <c r="E3" s="101" t="s">
        <v>12</v>
      </c>
      <c r="F3" s="66" t="s">
        <v>9</v>
      </c>
      <c r="G3" s="54" t="s">
        <v>86</v>
      </c>
      <c r="H3" s="185">
        <v>1001</v>
      </c>
      <c r="I3" s="55" t="s">
        <v>29</v>
      </c>
      <c r="J3" s="184">
        <v>2</v>
      </c>
      <c r="K3" s="6" t="s">
        <v>58</v>
      </c>
      <c r="L3" s="6" t="s">
        <v>340</v>
      </c>
    </row>
    <row r="4" spans="2:12" ht="15" x14ac:dyDescent="0.25">
      <c r="B4" s="100" t="s">
        <v>82</v>
      </c>
      <c r="C4" s="66"/>
      <c r="D4" s="66"/>
      <c r="E4" s="101" t="s">
        <v>40</v>
      </c>
      <c r="F4" s="66" t="s">
        <v>10</v>
      </c>
      <c r="G4" s="54" t="s">
        <v>87</v>
      </c>
      <c r="H4" s="185">
        <v>1003</v>
      </c>
      <c r="I4" s="55" t="s">
        <v>31</v>
      </c>
      <c r="J4" s="184">
        <v>3</v>
      </c>
      <c r="K4" s="6" t="s">
        <v>95</v>
      </c>
    </row>
    <row r="5" spans="2:12" ht="15" x14ac:dyDescent="0.25">
      <c r="B5" s="179"/>
      <c r="C5" s="66"/>
      <c r="D5" s="66"/>
      <c r="E5" s="77">
        <v>60</v>
      </c>
      <c r="F5" s="66" t="s">
        <v>11</v>
      </c>
      <c r="G5" s="54" t="s">
        <v>88</v>
      </c>
      <c r="H5" s="185">
        <v>1011</v>
      </c>
      <c r="I5" s="55"/>
      <c r="J5" s="184">
        <v>4</v>
      </c>
    </row>
    <row r="6" spans="2:12" ht="15" x14ac:dyDescent="0.25">
      <c r="B6" s="50"/>
      <c r="C6" s="66"/>
      <c r="D6" s="66"/>
      <c r="E6" s="66"/>
      <c r="F6" s="66" t="s">
        <v>12</v>
      </c>
      <c r="H6" s="185">
        <v>1013</v>
      </c>
      <c r="J6" s="184">
        <v>5</v>
      </c>
      <c r="K6" s="7" t="s">
        <v>59</v>
      </c>
      <c r="L6" s="7" t="s">
        <v>344</v>
      </c>
    </row>
    <row r="7" spans="2:12" ht="15" x14ac:dyDescent="0.25">
      <c r="B7" s="50"/>
      <c r="C7" s="77"/>
      <c r="D7" s="77"/>
      <c r="E7" s="77"/>
      <c r="F7" s="66"/>
      <c r="H7" s="185">
        <v>1015</v>
      </c>
      <c r="I7" s="7"/>
      <c r="J7" s="184">
        <v>6</v>
      </c>
      <c r="K7" s="6">
        <v>0</v>
      </c>
      <c r="L7" s="6" t="s">
        <v>340</v>
      </c>
    </row>
    <row r="8" spans="2:12" ht="15" x14ac:dyDescent="0.25">
      <c r="C8" s="99" t="s">
        <v>5</v>
      </c>
      <c r="D8" s="180" t="s">
        <v>83</v>
      </c>
      <c r="E8" s="180" t="s">
        <v>84</v>
      </c>
      <c r="F8" s="66"/>
      <c r="G8" s="53" t="s">
        <v>41</v>
      </c>
      <c r="H8" s="185">
        <v>1019</v>
      </c>
      <c r="I8" s="55"/>
      <c r="J8" s="184">
        <v>7</v>
      </c>
    </row>
    <row r="9" spans="2:12" ht="15" x14ac:dyDescent="0.25">
      <c r="C9" s="77"/>
      <c r="D9" s="77"/>
      <c r="E9" s="98"/>
      <c r="F9" s="66"/>
      <c r="G9" s="54">
        <v>15</v>
      </c>
      <c r="H9" s="185">
        <v>3000</v>
      </c>
      <c r="I9" s="55"/>
      <c r="J9" s="184">
        <v>8</v>
      </c>
    </row>
    <row r="10" spans="2:12" ht="15" x14ac:dyDescent="0.25">
      <c r="E10" s="52"/>
      <c r="F10" s="66"/>
      <c r="H10" s="185">
        <v>3002</v>
      </c>
      <c r="J10" s="184">
        <v>9</v>
      </c>
    </row>
    <row r="11" spans="2:12" ht="15" x14ac:dyDescent="0.25">
      <c r="E11" s="52"/>
      <c r="F11" s="66"/>
      <c r="H11" s="185">
        <v>3003</v>
      </c>
      <c r="J11" s="184">
        <v>10</v>
      </c>
    </row>
    <row r="12" spans="2:12" ht="15" x14ac:dyDescent="0.25">
      <c r="E12" s="52"/>
      <c r="F12" s="66"/>
      <c r="G12" s="53" t="s">
        <v>42</v>
      </c>
      <c r="H12" s="185">
        <v>3004</v>
      </c>
    </row>
    <row r="13" spans="2:12" ht="15" x14ac:dyDescent="0.25">
      <c r="B13" s="54" t="s">
        <v>93</v>
      </c>
      <c r="E13" s="52"/>
      <c r="F13" s="66"/>
      <c r="G13" s="54">
        <v>0</v>
      </c>
      <c r="H13" s="185">
        <v>3005</v>
      </c>
      <c r="J13" s="56"/>
    </row>
    <row r="14" spans="2:12" ht="15" x14ac:dyDescent="0.25">
      <c r="E14" s="52"/>
      <c r="F14" s="66"/>
      <c r="H14" s="185">
        <v>3012</v>
      </c>
      <c r="K14" s="116" t="s">
        <v>60</v>
      </c>
    </row>
    <row r="15" spans="2:12" ht="15" x14ac:dyDescent="0.25">
      <c r="B15" s="54" t="s">
        <v>94</v>
      </c>
      <c r="E15" s="52"/>
      <c r="F15" s="66"/>
      <c r="H15" s="185">
        <v>5002</v>
      </c>
      <c r="K15" s="56" t="s">
        <v>31</v>
      </c>
    </row>
    <row r="16" spans="2:12" ht="15" x14ac:dyDescent="0.25">
      <c r="E16" s="52"/>
      <c r="F16" s="66"/>
      <c r="H16" s="185">
        <v>5005</v>
      </c>
      <c r="J16" s="56"/>
    </row>
    <row r="17" spans="2:10" ht="15" x14ac:dyDescent="0.25">
      <c r="B17" s="35"/>
      <c r="E17" s="52"/>
      <c r="F17" s="66"/>
      <c r="G17" s="58"/>
      <c r="H17" s="185">
        <v>5009</v>
      </c>
      <c r="J17" s="56"/>
    </row>
    <row r="18" spans="2:10" ht="15" x14ac:dyDescent="0.25">
      <c r="B18" s="54" t="s">
        <v>61</v>
      </c>
      <c r="E18" s="52"/>
      <c r="F18" s="66"/>
      <c r="G18" s="58"/>
      <c r="H18" s="185">
        <v>5011</v>
      </c>
      <c r="J18" s="56"/>
    </row>
    <row r="19" spans="2:10" ht="15" x14ac:dyDescent="0.25">
      <c r="B19" s="54" t="s">
        <v>62</v>
      </c>
      <c r="E19" s="52"/>
      <c r="F19" s="66"/>
      <c r="G19" s="58"/>
      <c r="H19" s="185">
        <v>5013</v>
      </c>
      <c r="J19" s="56"/>
    </row>
    <row r="20" spans="2:10" ht="15" x14ac:dyDescent="0.25">
      <c r="E20" s="52"/>
      <c r="F20" s="66"/>
      <c r="G20" s="58"/>
      <c r="H20" s="185">
        <v>5014</v>
      </c>
      <c r="J20" s="56"/>
    </row>
    <row r="21" spans="2:10" ht="15" x14ac:dyDescent="0.25">
      <c r="F21" s="66"/>
      <c r="G21" s="58"/>
      <c r="H21" s="185">
        <v>5018</v>
      </c>
      <c r="J21" s="56"/>
    </row>
    <row r="22" spans="2:10" ht="15" x14ac:dyDescent="0.25">
      <c r="F22" s="66"/>
      <c r="G22" s="58"/>
      <c r="H22" s="185">
        <v>6005</v>
      </c>
      <c r="J22" s="56"/>
    </row>
    <row r="23" spans="2:10" ht="15" x14ac:dyDescent="0.25">
      <c r="F23" s="66"/>
      <c r="G23" s="58"/>
      <c r="H23" s="185">
        <v>6009</v>
      </c>
      <c r="J23" s="56"/>
    </row>
    <row r="24" spans="2:10" ht="15" x14ac:dyDescent="0.25">
      <c r="F24" s="66"/>
      <c r="G24" s="58"/>
      <c r="H24" s="185">
        <v>6011</v>
      </c>
      <c r="J24" s="56"/>
    </row>
    <row r="25" spans="2:10" ht="15" x14ac:dyDescent="0.25">
      <c r="F25" s="66"/>
      <c r="G25" s="58"/>
      <c r="H25" s="185">
        <v>6018</v>
      </c>
      <c r="J25" s="56"/>
    </row>
    <row r="26" spans="2:10" ht="15" x14ac:dyDescent="0.25">
      <c r="F26" s="66"/>
      <c r="G26" s="58"/>
      <c r="H26" s="185">
        <v>6026</v>
      </c>
      <c r="J26" s="56"/>
    </row>
    <row r="27" spans="2:10" ht="15" x14ac:dyDescent="0.25">
      <c r="F27" s="66"/>
      <c r="G27" s="58"/>
      <c r="H27" s="185">
        <v>7001</v>
      </c>
      <c r="J27" s="56"/>
    </row>
    <row r="28" spans="2:10" ht="15" x14ac:dyDescent="0.25">
      <c r="F28" s="66"/>
      <c r="G28" s="58"/>
      <c r="H28" s="185">
        <v>7006</v>
      </c>
      <c r="J28" s="56"/>
    </row>
    <row r="29" spans="2:10" ht="15" x14ac:dyDescent="0.25">
      <c r="F29" s="66"/>
      <c r="G29" s="58"/>
      <c r="H29" s="185">
        <v>7012</v>
      </c>
      <c r="J29" s="56"/>
    </row>
    <row r="30" spans="2:10" ht="15" x14ac:dyDescent="0.25">
      <c r="F30" s="66"/>
      <c r="G30" s="58"/>
      <c r="H30" s="185">
        <v>7015</v>
      </c>
      <c r="J30" s="56"/>
    </row>
    <row r="31" spans="2:10" ht="15" x14ac:dyDescent="0.25">
      <c r="F31" s="66"/>
      <c r="G31" s="58"/>
      <c r="H31" s="185">
        <v>7016</v>
      </c>
      <c r="J31" s="56"/>
    </row>
    <row r="32" spans="2:10" ht="15" x14ac:dyDescent="0.25">
      <c r="F32" s="66"/>
      <c r="G32" s="58"/>
      <c r="H32" s="96" t="s">
        <v>127</v>
      </c>
      <c r="J32" s="56"/>
    </row>
    <row r="33" spans="6:10" ht="15" x14ac:dyDescent="0.25">
      <c r="F33" s="66"/>
      <c r="G33" s="58"/>
      <c r="H33" s="96" t="s">
        <v>130</v>
      </c>
      <c r="J33" s="56"/>
    </row>
    <row r="34" spans="6:10" ht="15" x14ac:dyDescent="0.25">
      <c r="F34" s="66"/>
      <c r="G34" s="58"/>
      <c r="H34" s="185">
        <v>7021</v>
      </c>
      <c r="J34" s="56"/>
    </row>
    <row r="35" spans="6:10" ht="15" x14ac:dyDescent="0.25">
      <c r="F35" s="66"/>
      <c r="G35" s="58"/>
      <c r="H35" s="185">
        <v>7022</v>
      </c>
      <c r="J35" s="56"/>
    </row>
    <row r="36" spans="6:10" ht="15" x14ac:dyDescent="0.25">
      <c r="F36" s="66"/>
      <c r="G36" s="58"/>
      <c r="H36" s="185">
        <v>7023</v>
      </c>
      <c r="J36" s="56"/>
    </row>
    <row r="37" spans="6:10" ht="15" x14ac:dyDescent="0.25">
      <c r="F37" s="66"/>
      <c r="G37" s="58"/>
      <c r="H37" s="185">
        <v>7024</v>
      </c>
      <c r="J37" s="56"/>
    </row>
    <row r="38" spans="6:10" ht="15" x14ac:dyDescent="0.25">
      <c r="F38" s="66"/>
      <c r="G38" s="58"/>
      <c r="H38" s="185">
        <v>7030</v>
      </c>
      <c r="J38" s="56"/>
    </row>
    <row r="39" spans="6:10" ht="15" x14ac:dyDescent="0.25">
      <c r="F39" s="66"/>
      <c r="G39" s="58"/>
      <c r="H39" s="185">
        <v>7035</v>
      </c>
      <c r="J39" s="56"/>
    </row>
    <row r="40" spans="6:10" ht="15" x14ac:dyDescent="0.25">
      <c r="F40" s="66"/>
      <c r="G40" s="58"/>
      <c r="H40" s="185">
        <v>7036</v>
      </c>
      <c r="J40" s="56"/>
    </row>
    <row r="41" spans="6:10" ht="15" x14ac:dyDescent="0.25">
      <c r="F41" s="66"/>
      <c r="G41" s="58"/>
      <c r="H41" s="185">
        <v>7038</v>
      </c>
      <c r="J41" s="56"/>
    </row>
    <row r="42" spans="6:10" ht="15" x14ac:dyDescent="0.25">
      <c r="F42" s="66"/>
      <c r="G42" s="58"/>
      <c r="H42" s="185">
        <v>7039</v>
      </c>
      <c r="J42" s="56"/>
    </row>
    <row r="43" spans="6:10" ht="15" x14ac:dyDescent="0.25">
      <c r="F43" s="66"/>
      <c r="G43" s="58"/>
      <c r="H43" s="185">
        <v>7040</v>
      </c>
      <c r="J43" s="56"/>
    </row>
    <row r="44" spans="6:10" ht="15" x14ac:dyDescent="0.25">
      <c r="F44" s="66"/>
      <c r="G44" s="58"/>
      <c r="H44" s="185">
        <v>7046</v>
      </c>
      <c r="J44" s="56"/>
    </row>
    <row r="45" spans="6:10" ht="15" x14ac:dyDescent="0.25">
      <c r="F45" s="66"/>
      <c r="G45" s="58"/>
      <c r="H45" s="185">
        <v>7047</v>
      </c>
      <c r="J45" s="56"/>
    </row>
    <row r="46" spans="6:10" ht="15" x14ac:dyDescent="0.25">
      <c r="F46" s="66"/>
      <c r="G46" s="58"/>
      <c r="H46" s="185">
        <v>7048</v>
      </c>
      <c r="J46" s="56"/>
    </row>
    <row r="47" spans="6:10" ht="15" x14ac:dyDescent="0.25">
      <c r="F47" s="66"/>
      <c r="G47" s="58"/>
      <c r="H47" s="185">
        <v>8001</v>
      </c>
      <c r="J47" s="56"/>
    </row>
    <row r="48" spans="6:10" ht="15" x14ac:dyDescent="0.25">
      <c r="F48" s="66"/>
      <c r="G48" s="58"/>
      <c r="H48" s="185">
        <v>8002</v>
      </c>
      <c r="J48" s="56"/>
    </row>
    <row r="49" spans="6:10" ht="15" x14ac:dyDescent="0.25">
      <c r="F49" s="66"/>
      <c r="G49" s="58"/>
      <c r="H49" s="185">
        <v>8003</v>
      </c>
      <c r="J49" s="56"/>
    </row>
    <row r="50" spans="6:10" ht="15" x14ac:dyDescent="0.25">
      <c r="F50" s="66"/>
      <c r="G50" s="58"/>
      <c r="H50" s="185">
        <v>8004</v>
      </c>
      <c r="J50" s="56"/>
    </row>
    <row r="51" spans="6:10" ht="15" x14ac:dyDescent="0.25">
      <c r="F51" s="66"/>
      <c r="G51" s="58"/>
      <c r="H51" s="185">
        <v>8007</v>
      </c>
      <c r="J51" s="56"/>
    </row>
    <row r="52" spans="6:10" ht="15" x14ac:dyDescent="0.25">
      <c r="F52" s="66"/>
      <c r="G52" s="58"/>
      <c r="H52" s="185">
        <v>8011</v>
      </c>
      <c r="J52" s="56"/>
    </row>
    <row r="53" spans="6:10" ht="15" x14ac:dyDescent="0.25">
      <c r="F53" s="66"/>
      <c r="G53" s="58"/>
      <c r="H53" s="185">
        <v>8012</v>
      </c>
      <c r="J53" s="56"/>
    </row>
    <row r="54" spans="6:10" ht="15" x14ac:dyDescent="0.25">
      <c r="F54" s="66"/>
      <c r="G54" s="58"/>
      <c r="H54" s="185">
        <v>8014</v>
      </c>
      <c r="J54" s="56"/>
    </row>
    <row r="55" spans="6:10" ht="15" x14ac:dyDescent="0.25">
      <c r="F55" s="66"/>
      <c r="G55" s="58"/>
      <c r="H55" s="185">
        <v>8016</v>
      </c>
      <c r="J55" s="56"/>
    </row>
    <row r="56" spans="6:10" ht="15" x14ac:dyDescent="0.25">
      <c r="F56" s="66"/>
      <c r="G56" s="58"/>
      <c r="H56" s="185">
        <v>8019</v>
      </c>
      <c r="J56" s="56"/>
    </row>
    <row r="57" spans="6:10" ht="15" x14ac:dyDescent="0.25">
      <c r="F57" s="66"/>
      <c r="G57" s="58"/>
      <c r="H57" s="185">
        <v>8023</v>
      </c>
      <c r="J57" s="56"/>
    </row>
    <row r="58" spans="6:10" ht="15" x14ac:dyDescent="0.25">
      <c r="F58" s="66"/>
      <c r="G58" s="58"/>
      <c r="H58" s="185">
        <v>8028</v>
      </c>
      <c r="J58" s="56"/>
    </row>
    <row r="59" spans="6:10" ht="15" x14ac:dyDescent="0.25">
      <c r="F59" s="66"/>
      <c r="G59" s="58"/>
      <c r="H59" s="185">
        <v>9001</v>
      </c>
      <c r="J59" s="56"/>
    </row>
    <row r="60" spans="6:10" ht="15" x14ac:dyDescent="0.25">
      <c r="F60" s="66"/>
      <c r="G60" s="58"/>
      <c r="H60" s="185">
        <v>9002</v>
      </c>
      <c r="J60" s="56"/>
    </row>
    <row r="61" spans="6:10" ht="15" x14ac:dyDescent="0.25">
      <c r="F61" s="66"/>
      <c r="G61" s="58"/>
      <c r="H61" s="185">
        <v>9003</v>
      </c>
      <c r="J61" s="56"/>
    </row>
    <row r="62" spans="6:10" ht="15" x14ac:dyDescent="0.25">
      <c r="F62" s="66"/>
      <c r="G62" s="58"/>
      <c r="H62" s="185">
        <v>9004</v>
      </c>
      <c r="J62" s="56"/>
    </row>
    <row r="63" spans="6:10" ht="15" x14ac:dyDescent="0.25">
      <c r="F63" s="66"/>
      <c r="G63" s="58"/>
      <c r="H63" s="185">
        <v>9005</v>
      </c>
      <c r="J63" s="56"/>
    </row>
    <row r="64" spans="6:10" ht="15" x14ac:dyDescent="0.25">
      <c r="F64" s="66"/>
      <c r="G64" s="58"/>
      <c r="H64" s="96" t="s">
        <v>115</v>
      </c>
      <c r="J64" s="56"/>
    </row>
    <row r="65" spans="6:10" ht="15" x14ac:dyDescent="0.25">
      <c r="F65" s="66"/>
      <c r="G65" s="58"/>
      <c r="H65" s="96" t="s">
        <v>116</v>
      </c>
      <c r="J65" s="56"/>
    </row>
    <row r="66" spans="6:10" ht="15" x14ac:dyDescent="0.25">
      <c r="F66" s="66"/>
      <c r="G66" s="58"/>
      <c r="H66" s="185">
        <v>9006</v>
      </c>
      <c r="J66" s="56"/>
    </row>
    <row r="67" spans="6:10" ht="15" x14ac:dyDescent="0.25">
      <c r="F67" s="66"/>
      <c r="G67" s="58"/>
      <c r="H67" s="96" t="s">
        <v>129</v>
      </c>
      <c r="J67" s="56"/>
    </row>
    <row r="68" spans="6:10" ht="15" x14ac:dyDescent="0.25">
      <c r="F68" s="66"/>
      <c r="G68" s="58"/>
      <c r="H68" s="185">
        <v>9007</v>
      </c>
      <c r="J68" s="56"/>
    </row>
    <row r="69" spans="6:10" ht="15" x14ac:dyDescent="0.25">
      <c r="F69" s="66"/>
      <c r="G69" s="58"/>
      <c r="H69" s="185">
        <v>9010</v>
      </c>
      <c r="J69" s="56"/>
    </row>
    <row r="70" spans="6:10" ht="15" x14ac:dyDescent="0.25">
      <c r="F70" s="66"/>
      <c r="G70" s="58"/>
      <c r="H70" s="185">
        <v>9016</v>
      </c>
      <c r="J70" s="56"/>
    </row>
    <row r="71" spans="6:10" ht="15" x14ac:dyDescent="0.25">
      <c r="F71" s="66"/>
      <c r="G71" s="58"/>
      <c r="H71" s="96" t="s">
        <v>128</v>
      </c>
      <c r="J71" s="54"/>
    </row>
    <row r="72" spans="6:10" ht="15" x14ac:dyDescent="0.25">
      <c r="F72" s="66"/>
      <c r="G72" s="58"/>
      <c r="H72" s="185">
        <v>9017</v>
      </c>
    </row>
    <row r="73" spans="6:10" ht="15" x14ac:dyDescent="0.25">
      <c r="F73" s="66"/>
      <c r="G73" s="58"/>
      <c r="H73" s="185">
        <v>9022</v>
      </c>
    </row>
    <row r="74" spans="6:10" ht="15" x14ac:dyDescent="0.25">
      <c r="F74" s="66"/>
      <c r="G74" s="58"/>
      <c r="H74" s="96" t="s">
        <v>98</v>
      </c>
    </row>
    <row r="75" spans="6:10" ht="15" x14ac:dyDescent="0.25">
      <c r="F75" s="66"/>
      <c r="G75" s="58"/>
      <c r="H75" s="96" t="s">
        <v>97</v>
      </c>
    </row>
    <row r="76" spans="6:10" ht="15" x14ac:dyDescent="0.25">
      <c r="F76" s="66"/>
      <c r="G76" s="58"/>
      <c r="H76" s="96" t="s">
        <v>96</v>
      </c>
    </row>
    <row r="77" spans="6:10" ht="15" x14ac:dyDescent="0.25">
      <c r="F77" s="66"/>
      <c r="G77" s="58"/>
      <c r="H77" s="96" t="s">
        <v>114</v>
      </c>
    </row>
    <row r="78" spans="6:10" ht="15" x14ac:dyDescent="0.25">
      <c r="F78" s="66"/>
      <c r="G78" s="58"/>
      <c r="H78" s="96" t="s">
        <v>32</v>
      </c>
    </row>
    <row r="79" spans="6:10" ht="15" x14ac:dyDescent="0.25">
      <c r="F79" s="66"/>
      <c r="G79" s="58"/>
      <c r="H79" s="96" t="s">
        <v>99</v>
      </c>
    </row>
    <row r="80" spans="6:10" ht="15" x14ac:dyDescent="0.25">
      <c r="F80" s="66"/>
      <c r="G80" s="58"/>
      <c r="H80" s="96" t="s">
        <v>100</v>
      </c>
    </row>
    <row r="81" spans="6:8" ht="15" x14ac:dyDescent="0.25">
      <c r="F81" s="66"/>
      <c r="H81" s="96" t="s">
        <v>101</v>
      </c>
    </row>
    <row r="82" spans="6:8" ht="15" x14ac:dyDescent="0.25">
      <c r="F82" s="66"/>
      <c r="H82" s="96" t="s">
        <v>102</v>
      </c>
    </row>
    <row r="83" spans="6:8" ht="15" x14ac:dyDescent="0.25">
      <c r="F83" s="66"/>
      <c r="H83" s="96" t="s">
        <v>103</v>
      </c>
    </row>
    <row r="84" spans="6:8" ht="15" x14ac:dyDescent="0.25">
      <c r="F84" s="66"/>
      <c r="H84" s="96" t="s">
        <v>109</v>
      </c>
    </row>
    <row r="85" spans="6:8" ht="15" x14ac:dyDescent="0.25">
      <c r="F85" s="66"/>
      <c r="H85" s="96" t="s">
        <v>110</v>
      </c>
    </row>
    <row r="86" spans="6:8" ht="15" x14ac:dyDescent="0.25">
      <c r="F86" s="66"/>
      <c r="H86" s="96" t="s">
        <v>104</v>
      </c>
    </row>
    <row r="87" spans="6:8" ht="15" x14ac:dyDescent="0.25">
      <c r="F87" s="66"/>
      <c r="H87" s="96" t="s">
        <v>118</v>
      </c>
    </row>
    <row r="88" spans="6:8" ht="15" x14ac:dyDescent="0.25">
      <c r="F88" s="66"/>
      <c r="H88" s="96" t="s">
        <v>106</v>
      </c>
    </row>
    <row r="89" spans="6:8" ht="15" x14ac:dyDescent="0.25">
      <c r="F89" s="66"/>
      <c r="H89" s="96" t="s">
        <v>119</v>
      </c>
    </row>
    <row r="90" spans="6:8" ht="15" x14ac:dyDescent="0.25">
      <c r="F90" s="66"/>
      <c r="H90" s="96" t="s">
        <v>120</v>
      </c>
    </row>
    <row r="91" spans="6:8" ht="15" x14ac:dyDescent="0.25">
      <c r="F91" s="66"/>
      <c r="H91" s="96" t="s">
        <v>107</v>
      </c>
    </row>
    <row r="92" spans="6:8" x14ac:dyDescent="0.2">
      <c r="H92" s="96" t="s">
        <v>122</v>
      </c>
    </row>
    <row r="93" spans="6:8" x14ac:dyDescent="0.2">
      <c r="H93" s="96" t="s">
        <v>108</v>
      </c>
    </row>
    <row r="94" spans="6:8" x14ac:dyDescent="0.2">
      <c r="H94" s="96" t="s">
        <v>105</v>
      </c>
    </row>
    <row r="95" spans="6:8" x14ac:dyDescent="0.2">
      <c r="H95" s="96" t="s">
        <v>111</v>
      </c>
    </row>
    <row r="96" spans="6:8" x14ac:dyDescent="0.2">
      <c r="H96" s="96" t="s">
        <v>112</v>
      </c>
    </row>
    <row r="97" spans="8:8" x14ac:dyDescent="0.2">
      <c r="H97" s="96" t="s">
        <v>121</v>
      </c>
    </row>
    <row r="98" spans="8:8" x14ac:dyDescent="0.2">
      <c r="H98" s="96" t="s">
        <v>123</v>
      </c>
    </row>
    <row r="99" spans="8:8" x14ac:dyDescent="0.2">
      <c r="H99" s="96" t="s">
        <v>124</v>
      </c>
    </row>
    <row r="100" spans="8:8" x14ac:dyDescent="0.2">
      <c r="H100" s="96" t="s">
        <v>125</v>
      </c>
    </row>
    <row r="101" spans="8:8" x14ac:dyDescent="0.2">
      <c r="H101" s="96" t="s">
        <v>126</v>
      </c>
    </row>
    <row r="102" spans="8:8" x14ac:dyDescent="0.2">
      <c r="H102" s="96" t="s">
        <v>113</v>
      </c>
    </row>
    <row r="103" spans="8:8" x14ac:dyDescent="0.2">
      <c r="H103" s="96" t="s">
        <v>117</v>
      </c>
    </row>
  </sheetData>
  <sheetProtection algorithmName="SHA-512" hashValue="wD4KXWmUQFzLfjzKUII6xPWfvOL9l5tokO78JIUyokn+piqMxfAlKNGGMzf5cvdE69ghyjW/1JwvQXr8Fl67AQ==" saltValue="YAW3uuDd+dsYnsia5zbJ4g==" spinCount="100000" sheet="1" objects="1" scenarios="1" selectLockedCells="1" selectUnlockedCells="1"/>
  <pageMargins left="0.78740157499999996" right="0.78740157499999996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0"/>
  <sheetViews>
    <sheetView showGridLines="0" topLeftCell="A148" zoomScaleNormal="100" workbookViewId="0">
      <selection activeCell="F51" sqref="F51"/>
    </sheetView>
  </sheetViews>
  <sheetFormatPr defaultColWidth="9.28515625" defaultRowHeight="12.75" x14ac:dyDescent="0.2"/>
  <cols>
    <col min="1" max="1" width="17.28515625" style="127" customWidth="1"/>
    <col min="2" max="2" width="37.7109375" style="127" customWidth="1"/>
    <col min="3" max="3" width="57.42578125" style="127" customWidth="1"/>
    <col min="4" max="4" width="5.42578125" style="1" customWidth="1"/>
    <col min="5" max="5" width="30.7109375" style="1" customWidth="1"/>
    <col min="6" max="6" width="12" style="1" bestFit="1" customWidth="1"/>
    <col min="7" max="16384" width="9.28515625" style="1"/>
  </cols>
  <sheetData>
    <row r="2" spans="1:12" ht="32.25" customHeight="1" x14ac:dyDescent="0.4">
      <c r="A2" s="211" t="s">
        <v>204</v>
      </c>
      <c r="B2" s="1"/>
    </row>
    <row r="3" spans="1:12" ht="6.75" customHeight="1" x14ac:dyDescent="0.4">
      <c r="A3" s="211"/>
      <c r="B3" s="1"/>
    </row>
    <row r="4" spans="1:12" ht="13.15" customHeight="1" x14ac:dyDescent="0.2">
      <c r="A4" s="325" t="s">
        <v>133</v>
      </c>
      <c r="B4" s="326"/>
      <c r="C4" s="327"/>
    </row>
    <row r="5" spans="1:12" ht="13.15" customHeight="1" x14ac:dyDescent="0.2">
      <c r="A5" s="319" t="s">
        <v>134</v>
      </c>
      <c r="B5" s="320"/>
      <c r="C5" s="321"/>
    </row>
    <row r="6" spans="1:12" ht="13.15" customHeight="1" x14ac:dyDescent="0.2">
      <c r="A6" s="322"/>
      <c r="B6" s="323"/>
      <c r="C6" s="324"/>
      <c r="E6" s="199"/>
      <c r="G6" s="200"/>
      <c r="H6" s="200"/>
      <c r="I6" s="200"/>
      <c r="J6" s="200"/>
      <c r="K6" s="200"/>
      <c r="L6" s="201"/>
    </row>
    <row r="7" spans="1:12" ht="13.15" customHeight="1" x14ac:dyDescent="0.2">
      <c r="A7" s="328" t="s">
        <v>135</v>
      </c>
      <c r="B7" s="329"/>
      <c r="C7" s="330"/>
      <c r="E7" s="202"/>
      <c r="F7" s="202"/>
      <c r="G7" s="200"/>
      <c r="H7" s="200"/>
      <c r="I7" s="200"/>
      <c r="J7" s="200"/>
      <c r="K7" s="200"/>
      <c r="L7" s="201"/>
    </row>
    <row r="8" spans="1:12" ht="13.15" customHeight="1" x14ac:dyDescent="0.2">
      <c r="A8" s="212"/>
      <c r="B8" s="212"/>
      <c r="C8" s="212"/>
      <c r="E8" s="202"/>
      <c r="F8" s="202"/>
      <c r="G8" s="200"/>
      <c r="H8" s="200"/>
      <c r="I8" s="200"/>
      <c r="J8" s="200"/>
      <c r="K8" s="200"/>
      <c r="L8" s="201"/>
    </row>
    <row r="9" spans="1:12" ht="13.15" customHeight="1" x14ac:dyDescent="0.2">
      <c r="A9" s="36" t="s">
        <v>136</v>
      </c>
      <c r="E9" s="202"/>
      <c r="F9" s="202"/>
      <c r="G9" s="200"/>
      <c r="H9" s="200"/>
      <c r="I9" s="200"/>
      <c r="J9" s="200"/>
      <c r="K9" s="200"/>
      <c r="L9" s="201"/>
    </row>
    <row r="10" spans="1:12" ht="13.15" customHeight="1" x14ac:dyDescent="0.2">
      <c r="A10" s="203" t="s">
        <v>137</v>
      </c>
      <c r="B10" s="203" t="s">
        <v>138</v>
      </c>
      <c r="C10" s="128" t="s">
        <v>133</v>
      </c>
      <c r="E10" s="217" t="s">
        <v>5</v>
      </c>
      <c r="F10" s="216" t="s">
        <v>84</v>
      </c>
      <c r="H10" s="216" t="s">
        <v>83</v>
      </c>
      <c r="J10" s="200"/>
      <c r="K10" s="200"/>
      <c r="L10" s="201"/>
    </row>
    <row r="11" spans="1:12" ht="13.15" customHeight="1" x14ac:dyDescent="0.2">
      <c r="A11" s="78" t="s">
        <v>57</v>
      </c>
      <c r="B11" s="38" t="s">
        <v>205</v>
      </c>
      <c r="C11" s="38"/>
      <c r="E11" s="200"/>
      <c r="F11" s="200"/>
      <c r="G11" s="200"/>
      <c r="H11" s="200"/>
      <c r="I11" s="200"/>
      <c r="J11" s="200"/>
      <c r="K11" s="200"/>
      <c r="L11" s="201"/>
    </row>
    <row r="12" spans="1:12" ht="13.15" customHeight="1" x14ac:dyDescent="0.2">
      <c r="A12" s="100"/>
      <c r="B12" s="129"/>
      <c r="C12" s="41"/>
      <c r="E12" s="200"/>
      <c r="F12" s="200"/>
      <c r="G12" s="200"/>
      <c r="H12" s="200"/>
      <c r="I12" s="200"/>
      <c r="J12" s="200"/>
      <c r="K12" s="200"/>
      <c r="L12" s="201"/>
    </row>
    <row r="13" spans="1:12" ht="13.15" customHeight="1" x14ac:dyDescent="0.2">
      <c r="A13" s="36" t="s">
        <v>206</v>
      </c>
      <c r="B13" s="1"/>
      <c r="E13" s="200"/>
      <c r="F13" s="200"/>
      <c r="G13" s="200"/>
      <c r="H13" s="200"/>
      <c r="I13" s="200"/>
      <c r="J13" s="200"/>
      <c r="K13" s="200"/>
      <c r="L13" s="201"/>
    </row>
    <row r="14" spans="1:12" ht="13.15" customHeight="1" x14ac:dyDescent="0.2">
      <c r="A14" s="203" t="s">
        <v>137</v>
      </c>
      <c r="B14" s="203" t="s">
        <v>138</v>
      </c>
      <c r="C14" s="128" t="s">
        <v>133</v>
      </c>
    </row>
    <row r="15" spans="1:12" ht="13.15" customHeight="1" x14ac:dyDescent="0.2">
      <c r="A15" s="78" t="s">
        <v>80</v>
      </c>
      <c r="B15" s="38" t="s">
        <v>210</v>
      </c>
      <c r="C15" s="38" t="s">
        <v>207</v>
      </c>
    </row>
    <row r="16" spans="1:12" ht="13.15" customHeight="1" x14ac:dyDescent="0.2">
      <c r="A16" s="78" t="s">
        <v>81</v>
      </c>
      <c r="B16" s="38" t="s">
        <v>211</v>
      </c>
      <c r="C16" s="38" t="s">
        <v>208</v>
      </c>
    </row>
    <row r="17" spans="1:11" ht="13.15" customHeight="1" x14ac:dyDescent="0.2">
      <c r="A17" s="78" t="s">
        <v>82</v>
      </c>
      <c r="B17" s="38" t="s">
        <v>212</v>
      </c>
      <c r="C17" s="38" t="s">
        <v>209</v>
      </c>
    </row>
    <row r="18" spans="1:11" ht="13.15" customHeight="1" x14ac:dyDescent="0.2">
      <c r="A18" s="48"/>
      <c r="B18" s="41"/>
      <c r="C18" s="41"/>
    </row>
    <row r="19" spans="1:11" ht="13.15" customHeight="1" x14ac:dyDescent="0.2">
      <c r="A19" s="36" t="s">
        <v>213</v>
      </c>
      <c r="B19" s="1"/>
    </row>
    <row r="20" spans="1:11" ht="13.15" customHeight="1" x14ac:dyDescent="0.2">
      <c r="A20" s="204" t="s">
        <v>137</v>
      </c>
      <c r="B20" s="204" t="s">
        <v>138</v>
      </c>
      <c r="C20" s="128" t="s">
        <v>133</v>
      </c>
      <c r="E20" s="137" t="s">
        <v>200</v>
      </c>
      <c r="F20" s="138" t="s">
        <v>63</v>
      </c>
      <c r="G20" s="133">
        <v>20</v>
      </c>
      <c r="H20" s="133">
        <v>30</v>
      </c>
      <c r="I20" s="133">
        <v>40</v>
      </c>
      <c r="J20" s="133">
        <v>50</v>
      </c>
      <c r="K20" s="133">
        <v>60</v>
      </c>
    </row>
    <row r="21" spans="1:11" ht="13.15" customHeight="1" x14ac:dyDescent="0.2">
      <c r="A21" s="94">
        <v>0</v>
      </c>
      <c r="B21" s="130"/>
      <c r="C21" s="131" t="s">
        <v>214</v>
      </c>
      <c r="E21" s="139" t="s">
        <v>201</v>
      </c>
      <c r="F21" s="136" t="s">
        <v>64</v>
      </c>
      <c r="G21" s="134">
        <v>0.2</v>
      </c>
      <c r="H21" s="134">
        <v>0.35</v>
      </c>
      <c r="I21" s="134">
        <v>0.45</v>
      </c>
      <c r="J21" s="134">
        <v>0.55000000000000004</v>
      </c>
      <c r="K21" s="134">
        <v>0.7</v>
      </c>
    </row>
    <row r="22" spans="1:11" ht="13.15" customHeight="1" x14ac:dyDescent="0.2">
      <c r="A22" s="37" t="s">
        <v>30</v>
      </c>
      <c r="B22" s="130"/>
      <c r="C22" s="131" t="s">
        <v>215</v>
      </c>
      <c r="E22" s="140" t="s">
        <v>202</v>
      </c>
      <c r="F22" s="136" t="s">
        <v>65</v>
      </c>
      <c r="G22" s="135">
        <v>2.94</v>
      </c>
      <c r="H22" s="135">
        <v>2.04</v>
      </c>
      <c r="I22" s="135">
        <v>1.69</v>
      </c>
      <c r="J22" s="135">
        <v>1.45</v>
      </c>
      <c r="K22" s="135">
        <v>1.19</v>
      </c>
    </row>
    <row r="23" spans="1:11" ht="13.15" customHeight="1" x14ac:dyDescent="0.2">
      <c r="A23" s="37" t="s">
        <v>14</v>
      </c>
      <c r="B23" s="38"/>
      <c r="C23" s="131" t="s">
        <v>216</v>
      </c>
      <c r="E23" s="140" t="s">
        <v>203</v>
      </c>
      <c r="F23" s="136" t="s">
        <v>66</v>
      </c>
      <c r="G23" s="135">
        <v>0.16</v>
      </c>
      <c r="H23" s="135">
        <v>0.24</v>
      </c>
      <c r="I23" s="135">
        <v>0.32</v>
      </c>
      <c r="J23" s="135">
        <v>0.4</v>
      </c>
      <c r="K23" s="135">
        <v>0.48</v>
      </c>
    </row>
    <row r="24" spans="1:11" ht="13.15" customHeight="1" x14ac:dyDescent="0.2">
      <c r="A24" s="37" t="s">
        <v>15</v>
      </c>
      <c r="B24" s="38"/>
      <c r="C24" s="131" t="s">
        <v>216</v>
      </c>
    </row>
    <row r="25" spans="1:11" ht="13.15" customHeight="1" x14ac:dyDescent="0.2">
      <c r="A25" s="37" t="s">
        <v>16</v>
      </c>
      <c r="B25" s="38"/>
      <c r="C25" s="131" t="s">
        <v>216</v>
      </c>
      <c r="F25" s="132"/>
    </row>
    <row r="26" spans="1:11" ht="13.15" customHeight="1" x14ac:dyDescent="0.2">
      <c r="A26" s="37" t="s">
        <v>17</v>
      </c>
      <c r="B26" s="38"/>
      <c r="C26" s="131" t="s">
        <v>216</v>
      </c>
      <c r="G26" s="47"/>
    </row>
    <row r="27" spans="1:11" ht="13.15" customHeight="1" x14ac:dyDescent="0.2">
      <c r="A27" s="57"/>
      <c r="B27" s="41"/>
      <c r="C27" s="41"/>
    </row>
    <row r="28" spans="1:11" ht="13.15" customHeight="1" x14ac:dyDescent="0.2">
      <c r="A28" s="36" t="s">
        <v>217</v>
      </c>
      <c r="B28" s="1"/>
      <c r="E28" s="36" t="s">
        <v>217</v>
      </c>
    </row>
    <row r="29" spans="1:11" ht="13.15" customHeight="1" x14ac:dyDescent="0.2">
      <c r="A29" s="204" t="s">
        <v>137</v>
      </c>
      <c r="B29" s="204" t="s">
        <v>138</v>
      </c>
      <c r="C29" s="128" t="s">
        <v>133</v>
      </c>
    </row>
    <row r="30" spans="1:11" ht="13.15" customHeight="1" x14ac:dyDescent="0.2">
      <c r="A30" s="118">
        <v>20</v>
      </c>
      <c r="B30" s="119" t="s">
        <v>35</v>
      </c>
      <c r="C30" s="122" t="s">
        <v>20</v>
      </c>
      <c r="D30" s="65"/>
    </row>
    <row r="31" spans="1:11" ht="13.15" customHeight="1" x14ac:dyDescent="0.2">
      <c r="A31" s="120">
        <v>25</v>
      </c>
      <c r="B31" s="119" t="s">
        <v>36</v>
      </c>
      <c r="C31" s="122" t="s">
        <v>21</v>
      </c>
      <c r="D31" s="65"/>
    </row>
    <row r="32" spans="1:11" ht="13.15" customHeight="1" x14ac:dyDescent="0.2">
      <c r="A32" s="120">
        <v>30</v>
      </c>
      <c r="B32" s="119" t="s">
        <v>37</v>
      </c>
      <c r="C32" s="122" t="s">
        <v>22</v>
      </c>
      <c r="D32" s="65"/>
    </row>
    <row r="33" spans="1:5" ht="13.15" customHeight="1" x14ac:dyDescent="0.2">
      <c r="A33" s="120">
        <v>35</v>
      </c>
      <c r="B33" s="119" t="s">
        <v>38</v>
      </c>
      <c r="C33" s="122" t="s">
        <v>23</v>
      </c>
      <c r="D33" s="65"/>
    </row>
    <row r="34" spans="1:5" ht="13.15" customHeight="1" x14ac:dyDescent="0.2">
      <c r="A34" s="120">
        <v>40</v>
      </c>
      <c r="B34" s="119" t="s">
        <v>39</v>
      </c>
      <c r="C34" s="122" t="s">
        <v>24</v>
      </c>
      <c r="D34" s="65"/>
    </row>
    <row r="35" spans="1:5" ht="13.15" customHeight="1" x14ac:dyDescent="0.2"/>
    <row r="36" spans="1:5" ht="13.15" customHeight="1" x14ac:dyDescent="0.2">
      <c r="A36" s="36" t="s">
        <v>186</v>
      </c>
      <c r="B36" s="1"/>
      <c r="E36" s="36" t="s">
        <v>186</v>
      </c>
    </row>
    <row r="37" spans="1:5" ht="13.15" customHeight="1" x14ac:dyDescent="0.2">
      <c r="A37" s="204" t="s">
        <v>137</v>
      </c>
      <c r="B37" s="204" t="s">
        <v>138</v>
      </c>
      <c r="C37" s="128" t="s">
        <v>218</v>
      </c>
    </row>
    <row r="38" spans="1:5" ht="13.15" customHeight="1" x14ac:dyDescent="0.2">
      <c r="A38" s="97">
        <v>0</v>
      </c>
      <c r="B38" s="183" t="s">
        <v>219</v>
      </c>
      <c r="C38" s="131" t="s">
        <v>214</v>
      </c>
    </row>
    <row r="39" spans="1:5" ht="13.15" customHeight="1" x14ac:dyDescent="0.2">
      <c r="A39" s="118">
        <v>15</v>
      </c>
      <c r="B39" s="119" t="s">
        <v>80</v>
      </c>
      <c r="C39" s="131" t="s">
        <v>215</v>
      </c>
    </row>
    <row r="40" spans="1:5" ht="13.15" customHeight="1" x14ac:dyDescent="0.2">
      <c r="A40" s="120" t="s">
        <v>85</v>
      </c>
      <c r="B40" s="121" t="s">
        <v>89</v>
      </c>
      <c r="C40" s="131" t="s">
        <v>216</v>
      </c>
    </row>
    <row r="41" spans="1:5" ht="13.15" customHeight="1" x14ac:dyDescent="0.2">
      <c r="A41" s="120" t="s">
        <v>86</v>
      </c>
      <c r="B41" s="121" t="s">
        <v>90</v>
      </c>
      <c r="C41" s="131" t="s">
        <v>216</v>
      </c>
    </row>
    <row r="42" spans="1:5" ht="13.15" customHeight="1" x14ac:dyDescent="0.2">
      <c r="A42" s="120" t="s">
        <v>87</v>
      </c>
      <c r="B42" s="121" t="s">
        <v>91</v>
      </c>
      <c r="C42" s="131" t="s">
        <v>216</v>
      </c>
    </row>
    <row r="43" spans="1:5" ht="13.15" customHeight="1" x14ac:dyDescent="0.2">
      <c r="A43" s="120" t="s">
        <v>88</v>
      </c>
      <c r="B43" s="121" t="s">
        <v>92</v>
      </c>
      <c r="C43" s="131" t="s">
        <v>216</v>
      </c>
    </row>
    <row r="44" spans="1:5" ht="13.15" customHeight="1" x14ac:dyDescent="0.2"/>
    <row r="45" spans="1:5" ht="13.15" customHeight="1" x14ac:dyDescent="0.2">
      <c r="A45" s="36" t="s">
        <v>220</v>
      </c>
      <c r="B45" s="1"/>
    </row>
    <row r="46" spans="1:5" ht="13.15" customHeight="1" x14ac:dyDescent="0.2">
      <c r="A46" s="204" t="s">
        <v>137</v>
      </c>
      <c r="B46" s="204" t="s">
        <v>138</v>
      </c>
      <c r="C46" s="128" t="s">
        <v>133</v>
      </c>
    </row>
    <row r="47" spans="1:5" ht="13.15" customHeight="1" x14ac:dyDescent="0.2">
      <c r="A47" s="186">
        <v>0</v>
      </c>
      <c r="B47" s="119" t="s">
        <v>321</v>
      </c>
      <c r="C47" s="122"/>
    </row>
    <row r="48" spans="1:5" ht="13.15" customHeight="1" x14ac:dyDescent="0.2">
      <c r="A48" s="186">
        <v>1001</v>
      </c>
      <c r="B48" s="119" t="s">
        <v>224</v>
      </c>
      <c r="C48" s="122"/>
    </row>
    <row r="49" spans="1:3" ht="13.15" customHeight="1" x14ac:dyDescent="0.2">
      <c r="A49" s="186">
        <v>1003</v>
      </c>
      <c r="B49" s="119" t="s">
        <v>225</v>
      </c>
      <c r="C49" s="122"/>
    </row>
    <row r="50" spans="1:3" ht="13.15" customHeight="1" x14ac:dyDescent="0.2">
      <c r="A50" s="186">
        <v>1011</v>
      </c>
      <c r="B50" s="119" t="s">
        <v>226</v>
      </c>
      <c r="C50" s="122"/>
    </row>
    <row r="51" spans="1:3" ht="13.15" customHeight="1" x14ac:dyDescent="0.2">
      <c r="A51" s="186">
        <v>1013</v>
      </c>
      <c r="B51" s="119" t="s">
        <v>227</v>
      </c>
      <c r="C51" s="122"/>
    </row>
    <row r="52" spans="1:3" ht="13.15" customHeight="1" x14ac:dyDescent="0.2">
      <c r="A52" s="186">
        <v>1015</v>
      </c>
      <c r="B52" s="119" t="s">
        <v>228</v>
      </c>
      <c r="C52" s="122"/>
    </row>
    <row r="53" spans="1:3" ht="13.15" customHeight="1" x14ac:dyDescent="0.2">
      <c r="A53" s="186">
        <v>1019</v>
      </c>
      <c r="B53" s="119" t="s">
        <v>325</v>
      </c>
      <c r="C53" s="122"/>
    </row>
    <row r="54" spans="1:3" ht="13.15" customHeight="1" x14ac:dyDescent="0.2">
      <c r="A54" s="186">
        <v>3000</v>
      </c>
      <c r="B54" s="119" t="s">
        <v>229</v>
      </c>
      <c r="C54" s="122"/>
    </row>
    <row r="55" spans="1:3" ht="13.15" customHeight="1" x14ac:dyDescent="0.2">
      <c r="A55" s="186">
        <v>3002</v>
      </c>
      <c r="B55" s="119" t="s">
        <v>230</v>
      </c>
      <c r="C55" s="122"/>
    </row>
    <row r="56" spans="1:3" ht="13.15" customHeight="1" x14ac:dyDescent="0.2">
      <c r="A56" s="186">
        <v>3003</v>
      </c>
      <c r="B56" s="119" t="s">
        <v>231</v>
      </c>
      <c r="C56" s="122"/>
    </row>
    <row r="57" spans="1:3" ht="13.15" customHeight="1" x14ac:dyDescent="0.2">
      <c r="A57" s="186">
        <v>3004</v>
      </c>
      <c r="B57" s="119" t="s">
        <v>232</v>
      </c>
      <c r="C57" s="122"/>
    </row>
    <row r="58" spans="1:3" ht="13.15" customHeight="1" x14ac:dyDescent="0.2">
      <c r="A58" s="186">
        <v>3005</v>
      </c>
      <c r="B58" s="119" t="s">
        <v>233</v>
      </c>
      <c r="C58" s="122"/>
    </row>
    <row r="59" spans="1:3" ht="13.15" customHeight="1" x14ac:dyDescent="0.2">
      <c r="A59" s="186">
        <v>3012</v>
      </c>
      <c r="B59" s="119" t="s">
        <v>234</v>
      </c>
      <c r="C59" s="122"/>
    </row>
    <row r="60" spans="1:3" ht="13.15" customHeight="1" x14ac:dyDescent="0.2">
      <c r="A60" s="186">
        <v>5002</v>
      </c>
      <c r="B60" s="119" t="s">
        <v>235</v>
      </c>
      <c r="C60" s="122"/>
    </row>
    <row r="61" spans="1:3" ht="13.15" customHeight="1" x14ac:dyDescent="0.2">
      <c r="A61" s="186">
        <v>5005</v>
      </c>
      <c r="B61" s="119" t="s">
        <v>236</v>
      </c>
      <c r="C61" s="122"/>
    </row>
    <row r="62" spans="1:3" ht="13.15" customHeight="1" x14ac:dyDescent="0.2">
      <c r="A62" s="186">
        <v>5009</v>
      </c>
      <c r="B62" s="119" t="s">
        <v>237</v>
      </c>
      <c r="C62" s="122"/>
    </row>
    <row r="63" spans="1:3" ht="13.15" customHeight="1" x14ac:dyDescent="0.2">
      <c r="A63" s="186">
        <v>5011</v>
      </c>
      <c r="B63" s="119" t="s">
        <v>238</v>
      </c>
      <c r="C63" s="122"/>
    </row>
    <row r="64" spans="1:3" ht="13.15" customHeight="1" x14ac:dyDescent="0.2">
      <c r="A64" s="186">
        <v>5013</v>
      </c>
      <c r="B64" s="119" t="s">
        <v>239</v>
      </c>
      <c r="C64" s="122"/>
    </row>
    <row r="65" spans="1:3" ht="13.15" customHeight="1" x14ac:dyDescent="0.2">
      <c r="A65" s="186">
        <v>5014</v>
      </c>
      <c r="B65" s="119" t="s">
        <v>240</v>
      </c>
      <c r="C65" s="122"/>
    </row>
    <row r="66" spans="1:3" ht="13.15" customHeight="1" x14ac:dyDescent="0.2">
      <c r="A66" s="186">
        <v>5018</v>
      </c>
      <c r="B66" s="119" t="s">
        <v>241</v>
      </c>
      <c r="C66" s="122"/>
    </row>
    <row r="67" spans="1:3" ht="13.15" customHeight="1" x14ac:dyDescent="0.2">
      <c r="A67" s="186">
        <v>6005</v>
      </c>
      <c r="B67" s="119" t="s">
        <v>242</v>
      </c>
      <c r="C67" s="122"/>
    </row>
    <row r="68" spans="1:3" ht="13.15" customHeight="1" x14ac:dyDescent="0.2">
      <c r="A68" s="186">
        <v>6009</v>
      </c>
      <c r="B68" s="119" t="s">
        <v>243</v>
      </c>
      <c r="C68" s="122"/>
    </row>
    <row r="69" spans="1:3" ht="13.15" customHeight="1" x14ac:dyDescent="0.2">
      <c r="A69" s="186">
        <v>6011</v>
      </c>
      <c r="B69" s="119" t="s">
        <v>244</v>
      </c>
      <c r="C69" s="122"/>
    </row>
    <row r="70" spans="1:3" ht="13.15" customHeight="1" x14ac:dyDescent="0.2">
      <c r="A70" s="186">
        <v>6018</v>
      </c>
      <c r="B70" s="119" t="s">
        <v>245</v>
      </c>
      <c r="C70" s="122"/>
    </row>
    <row r="71" spans="1:3" ht="13.15" customHeight="1" x14ac:dyDescent="0.2">
      <c r="A71" s="186">
        <v>6026</v>
      </c>
      <c r="B71" s="119" t="s">
        <v>246</v>
      </c>
      <c r="C71" s="122"/>
    </row>
    <row r="72" spans="1:3" ht="13.15" customHeight="1" x14ac:dyDescent="0.2">
      <c r="A72" s="186">
        <v>7001</v>
      </c>
      <c r="B72" s="119" t="s">
        <v>247</v>
      </c>
      <c r="C72" s="122"/>
    </row>
    <row r="73" spans="1:3" ht="13.15" customHeight="1" x14ac:dyDescent="0.2">
      <c r="A73" s="186">
        <v>7006</v>
      </c>
      <c r="B73" s="119" t="s">
        <v>248</v>
      </c>
      <c r="C73" s="122"/>
    </row>
    <row r="74" spans="1:3" ht="13.15" customHeight="1" x14ac:dyDescent="0.2">
      <c r="A74" s="186">
        <v>7012</v>
      </c>
      <c r="B74" s="119" t="s">
        <v>249</v>
      </c>
      <c r="C74" s="122"/>
    </row>
    <row r="75" spans="1:3" ht="13.15" customHeight="1" x14ac:dyDescent="0.2">
      <c r="A75" s="186">
        <v>7015</v>
      </c>
      <c r="B75" s="119" t="s">
        <v>250</v>
      </c>
      <c r="C75" s="122"/>
    </row>
    <row r="76" spans="1:3" ht="13.15" customHeight="1" x14ac:dyDescent="0.2">
      <c r="A76" s="186">
        <v>7016</v>
      </c>
      <c r="B76" s="119" t="s">
        <v>251</v>
      </c>
      <c r="C76" s="122"/>
    </row>
    <row r="77" spans="1:3" ht="13.15" customHeight="1" x14ac:dyDescent="0.2">
      <c r="A77" s="187" t="s">
        <v>127</v>
      </c>
      <c r="B77" s="119" t="s">
        <v>288</v>
      </c>
      <c r="C77" s="122"/>
    </row>
    <row r="78" spans="1:3" ht="13.15" customHeight="1" x14ac:dyDescent="0.2">
      <c r="A78" s="187" t="s">
        <v>130</v>
      </c>
      <c r="B78" s="119" t="s">
        <v>289</v>
      </c>
      <c r="C78" s="122"/>
    </row>
    <row r="79" spans="1:3" ht="13.15" customHeight="1" x14ac:dyDescent="0.2">
      <c r="A79" s="186">
        <v>7021</v>
      </c>
      <c r="B79" s="119" t="s">
        <v>252</v>
      </c>
      <c r="C79" s="122"/>
    </row>
    <row r="80" spans="1:3" ht="13.15" customHeight="1" x14ac:dyDescent="0.2">
      <c r="A80" s="186">
        <v>7022</v>
      </c>
      <c r="B80" s="119" t="s">
        <v>253</v>
      </c>
      <c r="C80" s="122"/>
    </row>
    <row r="81" spans="1:3" ht="13.15" customHeight="1" x14ac:dyDescent="0.2">
      <c r="A81" s="186">
        <v>7023</v>
      </c>
      <c r="B81" s="119" t="s">
        <v>254</v>
      </c>
      <c r="C81" s="122"/>
    </row>
    <row r="82" spans="1:3" ht="13.15" customHeight="1" x14ac:dyDescent="0.2">
      <c r="A82" s="186">
        <v>7024</v>
      </c>
      <c r="B82" s="119" t="s">
        <v>255</v>
      </c>
      <c r="C82" s="122"/>
    </row>
    <row r="83" spans="1:3" ht="13.15" customHeight="1" x14ac:dyDescent="0.2">
      <c r="A83" s="186">
        <v>7030</v>
      </c>
      <c r="B83" s="119" t="s">
        <v>256</v>
      </c>
      <c r="C83" s="122"/>
    </row>
    <row r="84" spans="1:3" ht="13.15" customHeight="1" x14ac:dyDescent="0.2">
      <c r="A84" s="186">
        <v>7035</v>
      </c>
      <c r="B84" s="119" t="s">
        <v>257</v>
      </c>
      <c r="C84" s="122"/>
    </row>
    <row r="85" spans="1:3" ht="13.15" customHeight="1" x14ac:dyDescent="0.2">
      <c r="A85" s="186">
        <v>7036</v>
      </c>
      <c r="B85" s="119" t="s">
        <v>258</v>
      </c>
      <c r="C85" s="122"/>
    </row>
    <row r="86" spans="1:3" ht="13.15" customHeight="1" x14ac:dyDescent="0.2">
      <c r="A86" s="186">
        <v>7038</v>
      </c>
      <c r="B86" s="119" t="s">
        <v>259</v>
      </c>
      <c r="C86" s="122"/>
    </row>
    <row r="87" spans="1:3" ht="13.15" customHeight="1" x14ac:dyDescent="0.2">
      <c r="A87" s="186">
        <v>7039</v>
      </c>
      <c r="B87" s="119" t="s">
        <v>260</v>
      </c>
      <c r="C87" s="122"/>
    </row>
    <row r="88" spans="1:3" ht="13.15" customHeight="1" x14ac:dyDescent="0.2">
      <c r="A88" s="186">
        <v>7040</v>
      </c>
      <c r="B88" s="119" t="s">
        <v>261</v>
      </c>
      <c r="C88" s="122"/>
    </row>
    <row r="89" spans="1:3" ht="13.15" customHeight="1" x14ac:dyDescent="0.2">
      <c r="A89" s="186">
        <v>7046</v>
      </c>
      <c r="B89" s="119" t="s">
        <v>262</v>
      </c>
      <c r="C89" s="122"/>
    </row>
    <row r="90" spans="1:3" ht="13.15" customHeight="1" x14ac:dyDescent="0.2">
      <c r="A90" s="186">
        <v>7047</v>
      </c>
      <c r="B90" s="119" t="s">
        <v>263</v>
      </c>
      <c r="C90" s="122"/>
    </row>
    <row r="91" spans="1:3" ht="13.15" customHeight="1" x14ac:dyDescent="0.2">
      <c r="A91" s="186">
        <v>7048</v>
      </c>
      <c r="B91" s="119" t="s">
        <v>264</v>
      </c>
      <c r="C91" s="122"/>
    </row>
    <row r="92" spans="1:3" ht="13.15" customHeight="1" x14ac:dyDescent="0.2">
      <c r="A92" s="186">
        <v>8001</v>
      </c>
      <c r="B92" s="119" t="s">
        <v>265</v>
      </c>
      <c r="C92" s="122"/>
    </row>
    <row r="93" spans="1:3" ht="13.15" customHeight="1" x14ac:dyDescent="0.2">
      <c r="A93" s="186">
        <v>8002</v>
      </c>
      <c r="B93" s="119" t="s">
        <v>266</v>
      </c>
      <c r="C93" s="122"/>
    </row>
    <row r="94" spans="1:3" ht="13.15" customHeight="1" x14ac:dyDescent="0.2">
      <c r="A94" s="186">
        <v>8003</v>
      </c>
      <c r="B94" s="119" t="s">
        <v>267</v>
      </c>
      <c r="C94" s="122"/>
    </row>
    <row r="95" spans="1:3" ht="13.15" customHeight="1" x14ac:dyDescent="0.2">
      <c r="A95" s="186">
        <v>8004</v>
      </c>
      <c r="B95" s="119" t="s">
        <v>268</v>
      </c>
      <c r="C95" s="122"/>
    </row>
    <row r="96" spans="1:3" ht="13.15" customHeight="1" x14ac:dyDescent="0.2">
      <c r="A96" s="186">
        <v>8007</v>
      </c>
      <c r="B96" s="119" t="s">
        <v>269</v>
      </c>
      <c r="C96" s="122"/>
    </row>
    <row r="97" spans="1:3" ht="13.15" customHeight="1" x14ac:dyDescent="0.2">
      <c r="A97" s="186">
        <v>8011</v>
      </c>
      <c r="B97" s="119" t="s">
        <v>270</v>
      </c>
      <c r="C97" s="122"/>
    </row>
    <row r="98" spans="1:3" ht="13.15" customHeight="1" x14ac:dyDescent="0.2">
      <c r="A98" s="186">
        <v>8012</v>
      </c>
      <c r="B98" s="119" t="s">
        <v>271</v>
      </c>
      <c r="C98" s="122"/>
    </row>
    <row r="99" spans="1:3" ht="13.15" customHeight="1" x14ac:dyDescent="0.2">
      <c r="A99" s="186">
        <v>8014</v>
      </c>
      <c r="B99" s="119" t="s">
        <v>272</v>
      </c>
      <c r="C99" s="122"/>
    </row>
    <row r="100" spans="1:3" ht="13.15" customHeight="1" x14ac:dyDescent="0.2">
      <c r="A100" s="186">
        <v>8016</v>
      </c>
      <c r="B100" s="119" t="s">
        <v>273</v>
      </c>
      <c r="C100" s="122"/>
    </row>
    <row r="101" spans="1:3" ht="13.15" customHeight="1" x14ac:dyDescent="0.2">
      <c r="A101" s="186">
        <v>8019</v>
      </c>
      <c r="B101" s="119" t="s">
        <v>274</v>
      </c>
      <c r="C101" s="122"/>
    </row>
    <row r="102" spans="1:3" ht="13.15" customHeight="1" x14ac:dyDescent="0.2">
      <c r="A102" s="186">
        <v>8023</v>
      </c>
      <c r="B102" s="119" t="s">
        <v>275</v>
      </c>
      <c r="C102" s="122"/>
    </row>
    <row r="103" spans="1:3" ht="13.15" customHeight="1" x14ac:dyDescent="0.2">
      <c r="A103" s="186">
        <v>8028</v>
      </c>
      <c r="B103" s="119" t="s">
        <v>276</v>
      </c>
      <c r="C103" s="122"/>
    </row>
    <row r="104" spans="1:3" ht="13.15" customHeight="1" x14ac:dyDescent="0.2">
      <c r="A104" s="186">
        <v>9001</v>
      </c>
      <c r="B104" s="119" t="s">
        <v>277</v>
      </c>
      <c r="C104" s="122"/>
    </row>
    <row r="105" spans="1:3" ht="13.15" customHeight="1" x14ac:dyDescent="0.2">
      <c r="A105" s="186">
        <v>9002</v>
      </c>
      <c r="B105" s="119" t="s">
        <v>278</v>
      </c>
      <c r="C105" s="122"/>
    </row>
    <row r="106" spans="1:3" ht="13.15" customHeight="1" x14ac:dyDescent="0.2">
      <c r="A106" s="186">
        <v>9003</v>
      </c>
      <c r="B106" s="119" t="s">
        <v>279</v>
      </c>
      <c r="C106" s="122"/>
    </row>
    <row r="107" spans="1:3" ht="13.15" customHeight="1" x14ac:dyDescent="0.2">
      <c r="A107" s="186">
        <v>9004</v>
      </c>
      <c r="B107" s="119" t="s">
        <v>280</v>
      </c>
      <c r="C107" s="122"/>
    </row>
    <row r="108" spans="1:3" ht="13.15" customHeight="1" x14ac:dyDescent="0.2">
      <c r="A108" s="186">
        <v>9005</v>
      </c>
      <c r="B108" s="119" t="s">
        <v>281</v>
      </c>
      <c r="C108" s="122"/>
    </row>
    <row r="109" spans="1:3" ht="13.15" customHeight="1" x14ac:dyDescent="0.2">
      <c r="A109" s="187" t="s">
        <v>115</v>
      </c>
      <c r="B109" s="119" t="s">
        <v>322</v>
      </c>
      <c r="C109" s="122"/>
    </row>
    <row r="110" spans="1:3" ht="13.15" customHeight="1" x14ac:dyDescent="0.2">
      <c r="A110" s="187" t="s">
        <v>116</v>
      </c>
      <c r="B110" s="119" t="s">
        <v>323</v>
      </c>
      <c r="C110" s="122"/>
    </row>
    <row r="111" spans="1:3" ht="13.15" customHeight="1" x14ac:dyDescent="0.2">
      <c r="A111" s="186">
        <v>9006</v>
      </c>
      <c r="B111" s="119" t="s">
        <v>282</v>
      </c>
      <c r="C111" s="122"/>
    </row>
    <row r="112" spans="1:3" ht="13.15" customHeight="1" x14ac:dyDescent="0.2">
      <c r="A112" s="187" t="s">
        <v>129</v>
      </c>
      <c r="B112" s="119" t="s">
        <v>290</v>
      </c>
      <c r="C112" s="122"/>
    </row>
    <row r="113" spans="1:3" ht="13.15" customHeight="1" x14ac:dyDescent="0.2">
      <c r="A113" s="186">
        <v>9007</v>
      </c>
      <c r="B113" s="119" t="s">
        <v>283</v>
      </c>
      <c r="C113" s="122"/>
    </row>
    <row r="114" spans="1:3" ht="13.15" customHeight="1" x14ac:dyDescent="0.2">
      <c r="A114" s="186">
        <v>9010</v>
      </c>
      <c r="B114" s="119" t="s">
        <v>284</v>
      </c>
      <c r="C114" s="122"/>
    </row>
    <row r="115" spans="1:3" ht="13.15" customHeight="1" x14ac:dyDescent="0.2">
      <c r="A115" s="186">
        <v>9016</v>
      </c>
      <c r="B115" s="119" t="s">
        <v>285</v>
      </c>
      <c r="C115" s="122"/>
    </row>
    <row r="116" spans="1:3" ht="13.15" customHeight="1" x14ac:dyDescent="0.2">
      <c r="A116" s="187" t="s">
        <v>128</v>
      </c>
      <c r="B116" s="119" t="s">
        <v>291</v>
      </c>
      <c r="C116" s="122"/>
    </row>
    <row r="117" spans="1:3" ht="13.15" customHeight="1" x14ac:dyDescent="0.2">
      <c r="A117" s="186">
        <v>9017</v>
      </c>
      <c r="B117" s="119" t="s">
        <v>286</v>
      </c>
      <c r="C117" s="122"/>
    </row>
    <row r="118" spans="1:3" ht="13.15" customHeight="1" x14ac:dyDescent="0.2">
      <c r="A118" s="186">
        <v>9022</v>
      </c>
      <c r="B118" s="119" t="s">
        <v>287</v>
      </c>
      <c r="C118" s="122"/>
    </row>
    <row r="119" spans="1:3" ht="13.15" customHeight="1" x14ac:dyDescent="0.2">
      <c r="A119" s="187" t="s">
        <v>98</v>
      </c>
      <c r="B119" s="119" t="s">
        <v>292</v>
      </c>
      <c r="C119" s="122"/>
    </row>
    <row r="120" spans="1:3" ht="13.15" customHeight="1" x14ac:dyDescent="0.2">
      <c r="A120" s="187" t="s">
        <v>97</v>
      </c>
      <c r="B120" s="119" t="s">
        <v>293</v>
      </c>
      <c r="C120" s="122"/>
    </row>
    <row r="121" spans="1:3" ht="13.15" customHeight="1" x14ac:dyDescent="0.2">
      <c r="A121" s="187" t="s">
        <v>96</v>
      </c>
      <c r="B121" s="119" t="s">
        <v>131</v>
      </c>
      <c r="C121" s="122"/>
    </row>
    <row r="122" spans="1:3" ht="13.15" customHeight="1" x14ac:dyDescent="0.2">
      <c r="A122" s="187" t="s">
        <v>114</v>
      </c>
      <c r="B122" s="214" t="s">
        <v>294</v>
      </c>
      <c r="C122" s="122"/>
    </row>
    <row r="123" spans="1:3" ht="13.15" customHeight="1" x14ac:dyDescent="0.2">
      <c r="A123" s="187" t="s">
        <v>32</v>
      </c>
      <c r="B123" s="119" t="s">
        <v>295</v>
      </c>
      <c r="C123" s="122"/>
    </row>
    <row r="124" spans="1:3" ht="13.15" customHeight="1" x14ac:dyDescent="0.2">
      <c r="A124" s="187" t="s">
        <v>99</v>
      </c>
      <c r="B124" s="119" t="s">
        <v>296</v>
      </c>
      <c r="C124" s="215" t="s">
        <v>324</v>
      </c>
    </row>
    <row r="125" spans="1:3" ht="13.15" customHeight="1" x14ac:dyDescent="0.2">
      <c r="A125" s="187" t="s">
        <v>100</v>
      </c>
      <c r="B125" s="119" t="s">
        <v>297</v>
      </c>
      <c r="C125" s="215" t="s">
        <v>324</v>
      </c>
    </row>
    <row r="126" spans="1:3" ht="13.15" customHeight="1" x14ac:dyDescent="0.2">
      <c r="A126" s="187" t="s">
        <v>101</v>
      </c>
      <c r="B126" s="119" t="s">
        <v>298</v>
      </c>
      <c r="C126" s="215" t="s">
        <v>324</v>
      </c>
    </row>
    <row r="127" spans="1:3" ht="13.15" customHeight="1" x14ac:dyDescent="0.2">
      <c r="A127" s="187" t="s">
        <v>102</v>
      </c>
      <c r="B127" s="119" t="s">
        <v>299</v>
      </c>
      <c r="C127" s="215" t="s">
        <v>324</v>
      </c>
    </row>
    <row r="128" spans="1:3" ht="13.15" customHeight="1" x14ac:dyDescent="0.2">
      <c r="A128" s="187" t="s">
        <v>103</v>
      </c>
      <c r="B128" s="119" t="s">
        <v>300</v>
      </c>
      <c r="C128" s="215" t="s">
        <v>324</v>
      </c>
    </row>
    <row r="129" spans="1:3" ht="13.15" customHeight="1" x14ac:dyDescent="0.2">
      <c r="A129" s="187" t="s">
        <v>109</v>
      </c>
      <c r="B129" s="119" t="s">
        <v>306</v>
      </c>
      <c r="C129" s="215" t="s">
        <v>324</v>
      </c>
    </row>
    <row r="130" spans="1:3" ht="13.15" customHeight="1" x14ac:dyDescent="0.2">
      <c r="A130" s="187" t="s">
        <v>110</v>
      </c>
      <c r="B130" s="119" t="s">
        <v>307</v>
      </c>
      <c r="C130" s="215" t="s">
        <v>324</v>
      </c>
    </row>
    <row r="131" spans="1:3" ht="13.15" customHeight="1" x14ac:dyDescent="0.2">
      <c r="A131" s="187" t="s">
        <v>104</v>
      </c>
      <c r="B131" s="119" t="s">
        <v>301</v>
      </c>
      <c r="C131" s="215" t="s">
        <v>324</v>
      </c>
    </row>
    <row r="132" spans="1:3" ht="13.15" customHeight="1" x14ac:dyDescent="0.2">
      <c r="A132" s="187" t="s">
        <v>118</v>
      </c>
      <c r="B132" s="119" t="s">
        <v>308</v>
      </c>
      <c r="C132" s="215" t="s">
        <v>324</v>
      </c>
    </row>
    <row r="133" spans="1:3" ht="13.15" customHeight="1" x14ac:dyDescent="0.2">
      <c r="A133" s="187" t="s">
        <v>106</v>
      </c>
      <c r="B133" s="119" t="s">
        <v>302</v>
      </c>
      <c r="C133" s="215" t="s">
        <v>324</v>
      </c>
    </row>
    <row r="134" spans="1:3" ht="13.15" customHeight="1" x14ac:dyDescent="0.2">
      <c r="A134" s="187" t="s">
        <v>119</v>
      </c>
      <c r="B134" s="119" t="s">
        <v>309</v>
      </c>
      <c r="C134" s="215" t="s">
        <v>324</v>
      </c>
    </row>
    <row r="135" spans="1:3" ht="13.15" customHeight="1" x14ac:dyDescent="0.2">
      <c r="A135" s="187" t="s">
        <v>120</v>
      </c>
      <c r="B135" s="119" t="s">
        <v>310</v>
      </c>
      <c r="C135" s="215" t="s">
        <v>324</v>
      </c>
    </row>
    <row r="136" spans="1:3" ht="13.15" customHeight="1" x14ac:dyDescent="0.2">
      <c r="A136" s="187" t="s">
        <v>107</v>
      </c>
      <c r="B136" s="119" t="s">
        <v>303</v>
      </c>
      <c r="C136" s="215" t="s">
        <v>324</v>
      </c>
    </row>
    <row r="137" spans="1:3" ht="13.15" customHeight="1" x14ac:dyDescent="0.2">
      <c r="A137" s="187" t="s">
        <v>122</v>
      </c>
      <c r="B137" s="119" t="s">
        <v>311</v>
      </c>
      <c r="C137" s="215" t="s">
        <v>324</v>
      </c>
    </row>
    <row r="138" spans="1:3" ht="13.15" customHeight="1" x14ac:dyDescent="0.2">
      <c r="A138" s="187" t="s">
        <v>108</v>
      </c>
      <c r="B138" s="119" t="s">
        <v>304</v>
      </c>
      <c r="C138" s="215" t="s">
        <v>324</v>
      </c>
    </row>
    <row r="139" spans="1:3" ht="13.15" customHeight="1" x14ac:dyDescent="0.2">
      <c r="A139" s="187" t="s">
        <v>105</v>
      </c>
      <c r="B139" s="119" t="s">
        <v>305</v>
      </c>
      <c r="C139" s="215" t="s">
        <v>324</v>
      </c>
    </row>
    <row r="140" spans="1:3" ht="13.15" customHeight="1" x14ac:dyDescent="0.2">
      <c r="A140" s="187" t="s">
        <v>111</v>
      </c>
      <c r="B140" s="119" t="s">
        <v>312</v>
      </c>
      <c r="C140" s="215" t="s">
        <v>324</v>
      </c>
    </row>
    <row r="141" spans="1:3" ht="13.15" customHeight="1" x14ac:dyDescent="0.2">
      <c r="A141" s="187" t="s">
        <v>112</v>
      </c>
      <c r="B141" s="119" t="s">
        <v>313</v>
      </c>
      <c r="C141" s="215" t="s">
        <v>324</v>
      </c>
    </row>
    <row r="142" spans="1:3" ht="13.15" customHeight="1" x14ac:dyDescent="0.2">
      <c r="A142" s="187" t="s">
        <v>121</v>
      </c>
      <c r="B142" s="119" t="s">
        <v>314</v>
      </c>
      <c r="C142" s="215" t="s">
        <v>324</v>
      </c>
    </row>
    <row r="143" spans="1:3" ht="13.15" customHeight="1" x14ac:dyDescent="0.2">
      <c r="A143" s="187" t="s">
        <v>123</v>
      </c>
      <c r="B143" s="119" t="s">
        <v>315</v>
      </c>
      <c r="C143" s="215" t="s">
        <v>324</v>
      </c>
    </row>
    <row r="144" spans="1:3" ht="13.15" customHeight="1" x14ac:dyDescent="0.2">
      <c r="A144" s="187" t="s">
        <v>124</v>
      </c>
      <c r="B144" s="119" t="s">
        <v>316</v>
      </c>
      <c r="C144" s="215" t="s">
        <v>324</v>
      </c>
    </row>
    <row r="145" spans="1:7" ht="13.15" customHeight="1" x14ac:dyDescent="0.2">
      <c r="A145" s="187" t="s">
        <v>125</v>
      </c>
      <c r="B145" s="119" t="s">
        <v>317</v>
      </c>
      <c r="C145" s="215" t="s">
        <v>324</v>
      </c>
    </row>
    <row r="146" spans="1:7" ht="13.15" customHeight="1" x14ac:dyDescent="0.2">
      <c r="A146" s="187" t="s">
        <v>126</v>
      </c>
      <c r="B146" s="119" t="s">
        <v>318</v>
      </c>
      <c r="C146" s="215" t="s">
        <v>324</v>
      </c>
    </row>
    <row r="147" spans="1:7" ht="13.15" customHeight="1" x14ac:dyDescent="0.2">
      <c r="A147" s="187" t="s">
        <v>113</v>
      </c>
      <c r="B147" s="119" t="s">
        <v>319</v>
      </c>
      <c r="C147" s="215" t="s">
        <v>324</v>
      </c>
    </row>
    <row r="148" spans="1:7" ht="13.15" customHeight="1" x14ac:dyDescent="0.2">
      <c r="A148" s="187" t="s">
        <v>117</v>
      </c>
      <c r="B148" s="38" t="s">
        <v>320</v>
      </c>
      <c r="C148" s="215" t="s">
        <v>324</v>
      </c>
    </row>
    <row r="149" spans="1:7" ht="13.15" customHeight="1" x14ac:dyDescent="0.2">
      <c r="A149" s="123"/>
      <c r="B149" s="124"/>
      <c r="C149" s="125"/>
    </row>
    <row r="150" spans="1:7" ht="13.15" customHeight="1" x14ac:dyDescent="0.2">
      <c r="A150" s="36" t="s">
        <v>192</v>
      </c>
    </row>
    <row r="151" spans="1:7" ht="13.15" customHeight="1" x14ac:dyDescent="0.2">
      <c r="A151" s="204" t="s">
        <v>137</v>
      </c>
      <c r="B151" s="204" t="s">
        <v>138</v>
      </c>
      <c r="C151" s="128" t="s">
        <v>133</v>
      </c>
    </row>
    <row r="152" spans="1:7" ht="13.15" customHeight="1" x14ac:dyDescent="0.2">
      <c r="A152" s="118" t="s">
        <v>56</v>
      </c>
      <c r="B152" s="119" t="s">
        <v>221</v>
      </c>
      <c r="C152" s="122"/>
    </row>
    <row r="153" spans="1:7" ht="13.15" customHeight="1" x14ac:dyDescent="0.2">
      <c r="A153" s="118" t="s">
        <v>58</v>
      </c>
      <c r="B153" s="119" t="s">
        <v>222</v>
      </c>
      <c r="C153" s="122"/>
    </row>
    <row r="154" spans="1:7" ht="13.15" customHeight="1" x14ac:dyDescent="0.2">
      <c r="A154" s="118" t="s">
        <v>95</v>
      </c>
      <c r="B154" s="119" t="s">
        <v>217</v>
      </c>
      <c r="C154" s="122"/>
    </row>
    <row r="155" spans="1:7" ht="13.15" customHeight="1" x14ac:dyDescent="0.2">
      <c r="A155" s="120">
        <v>0</v>
      </c>
      <c r="B155" s="213" t="s">
        <v>223</v>
      </c>
      <c r="C155" s="122"/>
    </row>
    <row r="156" spans="1:7" ht="12.6" customHeight="1" x14ac:dyDescent="0.2"/>
    <row r="157" spans="1:7" ht="12.6" customHeight="1" x14ac:dyDescent="0.2">
      <c r="A157" s="36" t="s">
        <v>143</v>
      </c>
      <c r="B157" s="1"/>
    </row>
    <row r="158" spans="1:7" ht="12.6" customHeight="1" x14ac:dyDescent="0.2">
      <c r="A158" s="204" t="s">
        <v>137</v>
      </c>
      <c r="B158" s="204" t="s">
        <v>138</v>
      </c>
      <c r="C158" s="128" t="s">
        <v>133</v>
      </c>
      <c r="E158" s="127" t="s">
        <v>150</v>
      </c>
      <c r="G158" s="127" t="s">
        <v>149</v>
      </c>
    </row>
    <row r="159" spans="1:7" ht="12.6" customHeight="1" x14ac:dyDescent="0.2">
      <c r="A159" s="205">
        <v>120</v>
      </c>
      <c r="B159" s="206" t="s">
        <v>144</v>
      </c>
      <c r="C159" s="122" t="s">
        <v>145</v>
      </c>
    </row>
    <row r="160" spans="1:7" ht="12.6" customHeight="1" x14ac:dyDescent="0.2">
      <c r="A160" s="207">
        <v>220</v>
      </c>
      <c r="B160" s="206" t="s">
        <v>146</v>
      </c>
      <c r="C160" s="122" t="s">
        <v>147</v>
      </c>
    </row>
    <row r="161" spans="1:3" ht="12.6" customHeight="1" x14ac:dyDescent="0.2">
      <c r="A161" s="120">
        <v>0</v>
      </c>
      <c r="B161" s="122" t="s">
        <v>148</v>
      </c>
      <c r="C161" s="122"/>
    </row>
    <row r="163" spans="1:3" x14ac:dyDescent="0.2">
      <c r="A163" s="36" t="s">
        <v>341</v>
      </c>
    </row>
    <row r="164" spans="1:3" x14ac:dyDescent="0.2">
      <c r="A164" s="220" t="s">
        <v>336</v>
      </c>
      <c r="B164" s="220" t="s">
        <v>337</v>
      </c>
      <c r="C164" s="128" t="s">
        <v>338</v>
      </c>
    </row>
    <row r="165" spans="1:3" x14ac:dyDescent="0.2">
      <c r="A165" s="118" t="s">
        <v>339</v>
      </c>
      <c r="B165" s="119" t="s">
        <v>342</v>
      </c>
      <c r="C165" s="122"/>
    </row>
    <row r="166" spans="1:3" x14ac:dyDescent="0.2">
      <c r="A166" s="118" t="s">
        <v>340</v>
      </c>
      <c r="B166" s="122" t="s">
        <v>148</v>
      </c>
      <c r="C166" s="122"/>
    </row>
    <row r="170" spans="1:3" x14ac:dyDescent="0.2">
      <c r="A170" s="39" t="s">
        <v>335</v>
      </c>
    </row>
  </sheetData>
  <sheetProtection algorithmName="SHA-512" hashValue="GrHV1dDG87Xb1ogs2v35bvtwDpNpnZf+/6zhUfUzxIQ82ZC5a8D55q5rVZoXDkdIlh4YAdzw9NEHZmjw+QXJeQ==" saltValue="rQUSVkQVsvVAcXmuonrKKg==" spinCount="100000" sheet="1" objects="1" scenarios="1"/>
  <mergeCells count="3">
    <mergeCell ref="A5:C6"/>
    <mergeCell ref="A4:C4"/>
    <mergeCell ref="A7:C7"/>
  </mergeCells>
  <conditionalFormatting sqref="A33">
    <cfRule type="cellIs" priority="2" stopIfTrue="1" operator="less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view="pageBreakPreview" zoomScale="90" zoomScaleNormal="100" zoomScaleSheetLayoutView="90" workbookViewId="0">
      <selection activeCell="A42" sqref="A42"/>
    </sheetView>
  </sheetViews>
  <sheetFormatPr defaultColWidth="9.28515625" defaultRowHeight="12.75" x14ac:dyDescent="0.2"/>
  <cols>
    <col min="1" max="1" width="8.7109375" style="20" customWidth="1"/>
    <col min="2" max="2" width="7.28515625" style="20" customWidth="1"/>
    <col min="3" max="3" width="10.5703125" style="20" customWidth="1"/>
    <col min="4" max="4" width="9.5703125" style="20" customWidth="1"/>
    <col min="5" max="8" width="13.42578125" style="20" customWidth="1"/>
    <col min="9" max="9" width="7.28515625" style="20" customWidth="1"/>
    <col min="10" max="10" width="10" style="20" customWidth="1"/>
    <col min="11" max="11" width="32.85546875" style="20" customWidth="1"/>
    <col min="12" max="12" width="12.42578125" style="20" customWidth="1"/>
    <col min="13" max="13" width="8.7109375" style="20" customWidth="1"/>
    <col min="14" max="14" width="13.85546875" style="20" customWidth="1"/>
    <col min="15" max="15" width="10.140625" style="20" customWidth="1"/>
    <col min="16" max="16" width="8.5703125" style="20" customWidth="1"/>
    <col min="17" max="17" width="9.28515625" style="20"/>
    <col min="18" max="18" width="9.28515625" style="20" customWidth="1"/>
    <col min="19" max="16384" width="9.28515625" style="20"/>
  </cols>
  <sheetData>
    <row r="1" spans="1:16" s="8" customFormat="1" ht="15.75" x14ac:dyDescent="0.2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5" t="s">
        <v>3</v>
      </c>
    </row>
    <row r="2" spans="1:16" s="8" customFormat="1" ht="15.7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9"/>
      <c r="M2" s="9"/>
      <c r="N2" s="10" t="s">
        <v>0</v>
      </c>
    </row>
    <row r="3" spans="1:16" s="16" customFormat="1" ht="40.5" customHeight="1" x14ac:dyDescent="0.4">
      <c r="A3" s="11" t="s">
        <v>132</v>
      </c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4"/>
      <c r="O3" s="14"/>
      <c r="P3" s="15"/>
    </row>
    <row r="4" spans="1:16" s="18" customFormat="1" ht="20.25" customHeight="1" x14ac:dyDescent="0.3">
      <c r="A4" s="46"/>
      <c r="B4" s="46"/>
      <c r="C4" s="4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s="18" customFormat="1" ht="13.15" customHeight="1" thickBot="1" x14ac:dyDescent="0.35">
      <c r="A5" s="19"/>
      <c r="B5" s="19"/>
      <c r="C5" s="1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s="18" customFormat="1" ht="15" customHeight="1" thickBot="1" x14ac:dyDescent="0.35">
      <c r="A6" s="339" t="s">
        <v>151</v>
      </c>
      <c r="B6" s="340"/>
      <c r="C6" s="340"/>
      <c r="D6" s="340"/>
      <c r="E6" s="340"/>
      <c r="F6" s="340"/>
      <c r="G6" s="341"/>
      <c r="H6" s="91"/>
      <c r="I6" s="145" t="s">
        <v>152</v>
      </c>
      <c r="J6" s="146"/>
      <c r="K6" s="146"/>
      <c r="L6" s="146"/>
      <c r="M6" s="146"/>
      <c r="N6" s="146"/>
      <c r="O6" s="157"/>
      <c r="P6" s="20"/>
    </row>
    <row r="7" spans="1:16" s="18" customFormat="1" ht="15" customHeight="1" thickTop="1" x14ac:dyDescent="0.3">
      <c r="A7" s="333" t="s">
        <v>153</v>
      </c>
      <c r="B7" s="334"/>
      <c r="C7" s="334"/>
      <c r="D7" s="335"/>
      <c r="E7" s="342"/>
      <c r="F7" s="343"/>
      <c r="G7" s="344"/>
      <c r="H7" s="26"/>
      <c r="I7" s="147"/>
      <c r="J7" s="148"/>
      <c r="K7" s="148"/>
      <c r="L7" s="148"/>
      <c r="M7" s="148"/>
      <c r="N7" s="148"/>
      <c r="O7" s="158"/>
    </row>
    <row r="8" spans="1:16" s="18" customFormat="1" ht="15" customHeight="1" x14ac:dyDescent="0.3">
      <c r="A8" s="336"/>
      <c r="B8" s="337"/>
      <c r="C8" s="337"/>
      <c r="D8" s="338"/>
      <c r="E8" s="345"/>
      <c r="F8" s="346"/>
      <c r="G8" s="347"/>
      <c r="H8" s="26"/>
      <c r="I8" s="149" t="s">
        <v>154</v>
      </c>
      <c r="J8" s="150"/>
      <c r="K8" s="150"/>
      <c r="L8" s="150"/>
      <c r="M8" s="150"/>
      <c r="N8" s="150"/>
      <c r="O8" s="159"/>
    </row>
    <row r="9" spans="1:16" s="18" customFormat="1" ht="15" customHeight="1" x14ac:dyDescent="0.3">
      <c r="A9" s="365" t="s">
        <v>155</v>
      </c>
      <c r="B9" s="366"/>
      <c r="C9" s="366"/>
      <c r="D9" s="367"/>
      <c r="E9" s="351"/>
      <c r="F9" s="352"/>
      <c r="G9" s="353"/>
      <c r="H9" s="26"/>
      <c r="I9" s="160" t="s">
        <v>156</v>
      </c>
      <c r="J9" s="228"/>
      <c r="K9" s="152"/>
      <c r="L9" s="152"/>
      <c r="M9" s="152"/>
      <c r="N9" s="152"/>
      <c r="O9" s="152"/>
    </row>
    <row r="10" spans="1:16" s="18" customFormat="1" ht="15" customHeight="1" x14ac:dyDescent="0.3">
      <c r="A10" s="336"/>
      <c r="B10" s="337"/>
      <c r="C10" s="337"/>
      <c r="D10" s="338"/>
      <c r="E10" s="345"/>
      <c r="F10" s="346"/>
      <c r="G10" s="347"/>
      <c r="H10" s="26"/>
      <c r="I10" s="151"/>
      <c r="J10" s="152"/>
      <c r="K10" s="152"/>
      <c r="L10" s="152"/>
      <c r="M10" s="152"/>
      <c r="N10" s="152"/>
      <c r="O10" s="152"/>
    </row>
    <row r="11" spans="1:16" ht="15" customHeight="1" x14ac:dyDescent="0.2">
      <c r="A11" s="365" t="s">
        <v>157</v>
      </c>
      <c r="B11" s="366"/>
      <c r="C11" s="366"/>
      <c r="D11" s="367"/>
      <c r="E11" s="351"/>
      <c r="F11" s="352"/>
      <c r="G11" s="353"/>
      <c r="H11" s="26"/>
      <c r="I11" s="153"/>
      <c r="J11" s="154"/>
      <c r="K11" s="154"/>
      <c r="L11" s="154"/>
      <c r="M11" s="154"/>
      <c r="N11" s="154"/>
      <c r="O11" s="152"/>
    </row>
    <row r="12" spans="1:16" ht="15" customHeight="1" x14ac:dyDescent="0.2">
      <c r="A12" s="336"/>
      <c r="B12" s="337"/>
      <c r="C12" s="337"/>
      <c r="D12" s="338"/>
      <c r="E12" s="345"/>
      <c r="F12" s="346"/>
      <c r="G12" s="347"/>
      <c r="H12" s="26"/>
      <c r="I12" s="160" t="s">
        <v>158</v>
      </c>
      <c r="J12" s="228"/>
      <c r="K12" s="152"/>
      <c r="L12" s="152"/>
      <c r="M12" s="152"/>
      <c r="N12" s="152"/>
      <c r="O12" s="152"/>
    </row>
    <row r="13" spans="1:16" ht="15" customHeight="1" x14ac:dyDescent="0.2">
      <c r="A13" s="365" t="s">
        <v>159</v>
      </c>
      <c r="B13" s="366"/>
      <c r="C13" s="366"/>
      <c r="D13" s="367"/>
      <c r="E13" s="351"/>
      <c r="F13" s="352"/>
      <c r="G13" s="353"/>
      <c r="H13" s="26"/>
      <c r="I13" s="151"/>
      <c r="J13" s="152"/>
      <c r="K13" s="152"/>
      <c r="L13" s="152"/>
      <c r="M13" s="152"/>
      <c r="N13" s="152"/>
      <c r="O13" s="152"/>
    </row>
    <row r="14" spans="1:16" ht="15" customHeight="1" thickBot="1" x14ac:dyDescent="0.25">
      <c r="A14" s="368"/>
      <c r="B14" s="369"/>
      <c r="C14" s="369"/>
      <c r="D14" s="370"/>
      <c r="E14" s="354"/>
      <c r="F14" s="355"/>
      <c r="G14" s="356"/>
      <c r="H14" s="26"/>
      <c r="I14" s="155"/>
      <c r="J14" s="156"/>
      <c r="K14" s="156"/>
      <c r="L14" s="156"/>
      <c r="M14" s="156"/>
      <c r="N14" s="156"/>
      <c r="O14" s="152"/>
    </row>
    <row r="15" spans="1:16" ht="13.9" customHeight="1" thickBot="1" x14ac:dyDescent="0.4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21"/>
    </row>
    <row r="16" spans="1:16" ht="13.9" customHeight="1" x14ac:dyDescent="0.2">
      <c r="A16" s="247" t="s">
        <v>160</v>
      </c>
      <c r="B16" s="357" t="s">
        <v>161</v>
      </c>
      <c r="C16" s="245" t="s">
        <v>136</v>
      </c>
      <c r="D16" s="358" t="s">
        <v>139</v>
      </c>
      <c r="E16" s="249" t="s">
        <v>162</v>
      </c>
      <c r="F16" s="250"/>
      <c r="G16" s="251"/>
      <c r="H16" s="361" t="s">
        <v>143</v>
      </c>
      <c r="I16" s="362"/>
      <c r="J16" s="331" t="s">
        <v>341</v>
      </c>
      <c r="K16" s="348" t="s">
        <v>163</v>
      </c>
      <c r="L16" s="82"/>
      <c r="M16" s="82"/>
      <c r="N16" s="82"/>
      <c r="O16" s="82"/>
      <c r="P16" s="85"/>
    </row>
    <row r="17" spans="1:20" ht="13.9" customHeight="1" x14ac:dyDescent="0.2">
      <c r="A17" s="248"/>
      <c r="B17" s="237"/>
      <c r="C17" s="246"/>
      <c r="D17" s="359"/>
      <c r="E17" s="252"/>
      <c r="F17" s="253"/>
      <c r="G17" s="254"/>
      <c r="H17" s="363"/>
      <c r="I17" s="364"/>
      <c r="J17" s="332"/>
      <c r="K17" s="349"/>
      <c r="L17" s="82"/>
      <c r="M17" s="82"/>
      <c r="N17" s="82"/>
      <c r="O17" s="82"/>
      <c r="P17" s="85"/>
    </row>
    <row r="18" spans="1:20" s="23" customFormat="1" ht="36.75" customHeight="1" x14ac:dyDescent="0.2">
      <c r="A18" s="248"/>
      <c r="B18" s="238"/>
      <c r="C18" s="246"/>
      <c r="D18" s="360"/>
      <c r="E18" s="194" t="s">
        <v>164</v>
      </c>
      <c r="F18" s="194" t="s">
        <v>165</v>
      </c>
      <c r="G18" s="194" t="s">
        <v>166</v>
      </c>
      <c r="H18" s="93" t="s">
        <v>167</v>
      </c>
      <c r="I18" s="198" t="s">
        <v>168</v>
      </c>
      <c r="J18" s="261"/>
      <c r="K18" s="350"/>
      <c r="L18" s="82"/>
      <c r="M18" s="82"/>
      <c r="N18" s="82"/>
      <c r="O18" s="82"/>
      <c r="P18" s="85"/>
    </row>
    <row r="19" spans="1:20" ht="15" customHeight="1" x14ac:dyDescent="0.2">
      <c r="A19" s="59">
        <v>1</v>
      </c>
      <c r="B19" s="45">
        <v>2</v>
      </c>
      <c r="C19" s="45">
        <v>3</v>
      </c>
      <c r="D19" s="45">
        <v>4</v>
      </c>
      <c r="E19" s="45">
        <v>5</v>
      </c>
      <c r="F19" s="45">
        <v>6</v>
      </c>
      <c r="G19" s="45">
        <v>7</v>
      </c>
      <c r="H19" s="143">
        <v>8</v>
      </c>
      <c r="I19" s="144">
        <v>9</v>
      </c>
      <c r="J19" s="144">
        <v>10</v>
      </c>
      <c r="K19" s="61">
        <v>11</v>
      </c>
      <c r="L19" s="87"/>
      <c r="M19" s="87"/>
      <c r="N19" s="87"/>
      <c r="O19" s="87"/>
      <c r="P19" s="85"/>
      <c r="Q19" s="22"/>
    </row>
    <row r="20" spans="1:20" ht="21" customHeight="1" x14ac:dyDescent="0.2">
      <c r="A20" s="165"/>
      <c r="B20" s="166"/>
      <c r="C20" s="106" t="str">
        <f>IF(B$20&gt;=1,"PUR OST N"," ")</f>
        <v xml:space="preserve"> </v>
      </c>
      <c r="D20" s="167"/>
      <c r="E20" s="174"/>
      <c r="F20" s="44"/>
      <c r="G20" s="44"/>
      <c r="H20" s="170"/>
      <c r="I20" s="170"/>
      <c r="J20" s="170"/>
      <c r="K20" s="176"/>
      <c r="L20" s="88"/>
      <c r="M20" s="88"/>
      <c r="N20" s="88"/>
      <c r="O20" s="88"/>
      <c r="P20" s="85"/>
      <c r="Q20" s="33"/>
      <c r="R20" s="33"/>
      <c r="S20" s="33"/>
      <c r="T20" s="33"/>
    </row>
    <row r="21" spans="1:20" ht="21" customHeight="1" x14ac:dyDescent="0.2">
      <c r="A21" s="165"/>
      <c r="B21" s="166"/>
      <c r="C21" s="106" t="str">
        <f>IF(B$21&gt;=1,"PUR OST N"," ")</f>
        <v xml:space="preserve"> </v>
      </c>
      <c r="D21" s="167"/>
      <c r="E21" s="174"/>
      <c r="F21" s="44"/>
      <c r="G21" s="44"/>
      <c r="H21" s="170"/>
      <c r="I21" s="170"/>
      <c r="J21" s="170"/>
      <c r="K21" s="176"/>
      <c r="L21" s="88"/>
      <c r="M21" s="88"/>
      <c r="N21" s="88"/>
      <c r="O21" s="88"/>
      <c r="P21" s="85"/>
      <c r="Q21" s="33"/>
      <c r="R21" s="33"/>
      <c r="S21" s="33"/>
      <c r="T21" s="33"/>
    </row>
    <row r="22" spans="1:20" ht="21" customHeight="1" x14ac:dyDescent="0.2">
      <c r="A22" s="168"/>
      <c r="B22" s="169"/>
      <c r="C22" s="106" t="str">
        <f>IF(B$22&gt;=1,"PUR OST N"," ")</f>
        <v xml:space="preserve"> </v>
      </c>
      <c r="D22" s="170"/>
      <c r="E22" s="174"/>
      <c r="F22" s="44"/>
      <c r="G22" s="44"/>
      <c r="H22" s="170"/>
      <c r="I22" s="170"/>
      <c r="J22" s="170"/>
      <c r="K22" s="176"/>
      <c r="L22" s="88"/>
      <c r="M22" s="88"/>
      <c r="N22" s="88"/>
      <c r="O22" s="88"/>
      <c r="P22" s="85"/>
      <c r="Q22" s="33"/>
      <c r="R22" s="33"/>
      <c r="S22" s="33"/>
      <c r="T22" s="33"/>
    </row>
    <row r="23" spans="1:20" ht="21" customHeight="1" x14ac:dyDescent="0.2">
      <c r="A23" s="168"/>
      <c r="B23" s="169"/>
      <c r="C23" s="106" t="str">
        <f>IF(B$23&gt;=1,"PUR OST N"," ")</f>
        <v xml:space="preserve"> </v>
      </c>
      <c r="D23" s="170"/>
      <c r="E23" s="174"/>
      <c r="F23" s="44"/>
      <c r="G23" s="44"/>
      <c r="H23" s="170"/>
      <c r="I23" s="170"/>
      <c r="J23" s="170"/>
      <c r="K23" s="176"/>
      <c r="L23" s="88"/>
      <c r="M23" s="88"/>
      <c r="N23" s="88"/>
      <c r="O23" s="88"/>
      <c r="P23" s="85"/>
      <c r="Q23" s="33"/>
      <c r="R23" s="33"/>
      <c r="S23" s="33"/>
      <c r="T23" s="33"/>
    </row>
    <row r="24" spans="1:20" ht="21" customHeight="1" x14ac:dyDescent="0.2">
      <c r="A24" s="168"/>
      <c r="B24" s="169"/>
      <c r="C24" s="106" t="str">
        <f>IF(B$24&gt;=1,"PUR OST N"," ")</f>
        <v xml:space="preserve"> </v>
      </c>
      <c r="D24" s="170"/>
      <c r="E24" s="174"/>
      <c r="F24" s="44"/>
      <c r="G24" s="44"/>
      <c r="H24" s="170"/>
      <c r="I24" s="170"/>
      <c r="J24" s="170"/>
      <c r="K24" s="176"/>
      <c r="L24" s="88"/>
      <c r="M24" s="88"/>
      <c r="N24" s="88"/>
      <c r="O24" s="88"/>
      <c r="P24" s="85"/>
      <c r="Q24" s="33"/>
      <c r="R24" s="33"/>
      <c r="S24" s="33"/>
      <c r="T24" s="33"/>
    </row>
    <row r="25" spans="1:20" ht="21" customHeight="1" x14ac:dyDescent="0.2">
      <c r="A25" s="168"/>
      <c r="B25" s="169"/>
      <c r="C25" s="106" t="str">
        <f>IF(B$25&gt;=1,"PUR OST N"," ")</f>
        <v xml:space="preserve"> </v>
      </c>
      <c r="D25" s="170"/>
      <c r="E25" s="174"/>
      <c r="F25" s="44"/>
      <c r="G25" s="44"/>
      <c r="H25" s="170"/>
      <c r="I25" s="170"/>
      <c r="J25" s="170"/>
      <c r="K25" s="176"/>
      <c r="L25" s="88"/>
      <c r="M25" s="88"/>
      <c r="N25" s="88"/>
      <c r="O25" s="88"/>
      <c r="P25" s="85"/>
      <c r="Q25" s="33"/>
      <c r="R25" s="33"/>
      <c r="S25" s="33"/>
      <c r="T25" s="33"/>
    </row>
    <row r="26" spans="1:20" ht="21" customHeight="1" x14ac:dyDescent="0.2">
      <c r="A26" s="168"/>
      <c r="B26" s="169"/>
      <c r="C26" s="106" t="str">
        <f>IF(B$26&gt;=1,"PUR OST N"," ")</f>
        <v xml:space="preserve"> </v>
      </c>
      <c r="D26" s="170"/>
      <c r="E26" s="174"/>
      <c r="F26" s="44"/>
      <c r="G26" s="44"/>
      <c r="H26" s="170"/>
      <c r="I26" s="170"/>
      <c r="J26" s="170"/>
      <c r="K26" s="176"/>
      <c r="L26" s="88"/>
      <c r="M26" s="88"/>
      <c r="N26" s="88"/>
      <c r="O26" s="88"/>
      <c r="P26" s="85"/>
      <c r="Q26" s="33"/>
      <c r="R26" s="33"/>
      <c r="S26" s="33"/>
      <c r="T26" s="33"/>
    </row>
    <row r="27" spans="1:20" ht="21" customHeight="1" x14ac:dyDescent="0.2">
      <c r="A27" s="168"/>
      <c r="B27" s="169"/>
      <c r="C27" s="106" t="str">
        <f>IF(B$27&gt;=1,"PUR OST N"," ")</f>
        <v xml:space="preserve"> </v>
      </c>
      <c r="D27" s="170"/>
      <c r="E27" s="174"/>
      <c r="F27" s="44"/>
      <c r="G27" s="44"/>
      <c r="H27" s="170"/>
      <c r="I27" s="170"/>
      <c r="J27" s="170"/>
      <c r="K27" s="176"/>
      <c r="L27" s="88"/>
      <c r="M27" s="88"/>
      <c r="N27" s="88"/>
      <c r="O27" s="88"/>
      <c r="P27" s="85"/>
      <c r="Q27" s="33"/>
      <c r="R27" s="33"/>
      <c r="S27" s="33"/>
      <c r="T27" s="33"/>
    </row>
    <row r="28" spans="1:20" ht="21" customHeight="1" x14ac:dyDescent="0.2">
      <c r="A28" s="168"/>
      <c r="B28" s="169"/>
      <c r="C28" s="106" t="str">
        <f>IF(B$28&gt;=1,"PUR OST N"," ")</f>
        <v xml:space="preserve"> </v>
      </c>
      <c r="D28" s="170"/>
      <c r="E28" s="174"/>
      <c r="F28" s="44"/>
      <c r="G28" s="44"/>
      <c r="H28" s="170"/>
      <c r="I28" s="170"/>
      <c r="J28" s="170"/>
      <c r="K28" s="176"/>
      <c r="L28" s="88"/>
      <c r="M28" s="88"/>
      <c r="N28" s="88"/>
      <c r="O28" s="88"/>
      <c r="P28" s="85"/>
      <c r="Q28" s="33"/>
      <c r="R28" s="33"/>
      <c r="S28" s="33"/>
      <c r="T28" s="33"/>
    </row>
    <row r="29" spans="1:20" ht="21" customHeight="1" x14ac:dyDescent="0.2">
      <c r="A29" s="168"/>
      <c r="B29" s="169"/>
      <c r="C29" s="106" t="str">
        <f>IF(B$29&gt;=1,"PUR OST N"," ")</f>
        <v xml:space="preserve"> </v>
      </c>
      <c r="D29" s="170"/>
      <c r="E29" s="174"/>
      <c r="F29" s="44"/>
      <c r="G29" s="44"/>
      <c r="H29" s="170"/>
      <c r="I29" s="170"/>
      <c r="J29" s="170"/>
      <c r="K29" s="176"/>
      <c r="L29" s="88"/>
      <c r="M29" s="88"/>
      <c r="N29" s="88"/>
      <c r="O29" s="88"/>
      <c r="P29" s="85"/>
      <c r="Q29" s="33"/>
      <c r="R29" s="33"/>
      <c r="S29" s="33"/>
      <c r="T29" s="33"/>
    </row>
    <row r="30" spans="1:20" ht="21" customHeight="1" thickBot="1" x14ac:dyDescent="0.25">
      <c r="A30" s="171"/>
      <c r="B30" s="172"/>
      <c r="C30" s="106" t="str">
        <f>IF(B$30&gt;=1,"PUR OST N"," ")</f>
        <v xml:space="preserve"> </v>
      </c>
      <c r="D30" s="173"/>
      <c r="E30" s="175"/>
      <c r="F30" s="74"/>
      <c r="G30" s="74"/>
      <c r="H30" s="173"/>
      <c r="I30" s="173"/>
      <c r="J30" s="173"/>
      <c r="K30" s="177"/>
      <c r="L30" s="88"/>
      <c r="M30" s="88"/>
      <c r="N30" s="88"/>
      <c r="O30" s="88"/>
      <c r="P30" s="85"/>
      <c r="Q30" s="33"/>
      <c r="R30" s="33"/>
      <c r="S30" s="33"/>
      <c r="T30" s="33"/>
    </row>
    <row r="31" spans="1:20" ht="15" customHeight="1" x14ac:dyDescent="0.2">
      <c r="A31" s="191" t="s">
        <v>169</v>
      </c>
      <c r="B31" s="192"/>
      <c r="C31" s="192"/>
      <c r="D31" s="192"/>
      <c r="E31" s="192"/>
      <c r="F31" s="192"/>
      <c r="G31" s="192"/>
      <c r="H31" s="192"/>
      <c r="I31" s="192"/>
      <c r="J31" s="224"/>
      <c r="K31" s="193"/>
      <c r="L31" s="89"/>
      <c r="M31" s="89"/>
      <c r="N31" s="89"/>
      <c r="O31" s="89"/>
      <c r="P31" s="84"/>
    </row>
    <row r="32" spans="1:20" ht="15" customHeight="1" x14ac:dyDescent="0.2">
      <c r="A32" s="195"/>
      <c r="B32" s="196"/>
      <c r="C32" s="196"/>
      <c r="D32" s="196"/>
      <c r="E32" s="196"/>
      <c r="F32" s="196"/>
      <c r="G32" s="196"/>
      <c r="H32" s="196"/>
      <c r="I32" s="196"/>
      <c r="J32" s="225"/>
      <c r="K32" s="197"/>
      <c r="L32" s="90"/>
      <c r="M32" s="90"/>
      <c r="N32" s="90"/>
      <c r="O32" s="90"/>
      <c r="P32" s="25"/>
    </row>
    <row r="33" spans="1:17" ht="15" customHeight="1" thickBot="1" x14ac:dyDescent="0.25">
      <c r="A33" s="188"/>
      <c r="B33" s="189"/>
      <c r="C33" s="189"/>
      <c r="D33" s="189"/>
      <c r="E33" s="189"/>
      <c r="F33" s="189"/>
      <c r="G33" s="189"/>
      <c r="H33" s="189"/>
      <c r="I33" s="189"/>
      <c r="J33" s="223"/>
      <c r="K33" s="190"/>
      <c r="L33" s="90"/>
      <c r="M33" s="90"/>
      <c r="N33" s="90"/>
      <c r="O33" s="90"/>
      <c r="P33" s="25"/>
    </row>
    <row r="34" spans="1:17" ht="13.15" customHeight="1" x14ac:dyDescent="0.2">
      <c r="A34" s="49"/>
      <c r="B34" s="49"/>
      <c r="C34" s="49"/>
      <c r="D34" s="25"/>
      <c r="E34" s="26"/>
      <c r="F34" s="26"/>
      <c r="G34" s="26"/>
      <c r="H34" s="26"/>
      <c r="I34" s="26"/>
      <c r="J34" s="26"/>
      <c r="K34" s="26"/>
      <c r="L34" s="27"/>
      <c r="M34" s="27"/>
      <c r="N34" s="27"/>
      <c r="O34" s="27"/>
      <c r="P34" s="27"/>
    </row>
    <row r="35" spans="1:17" ht="13.9" customHeight="1" x14ac:dyDescent="0.35">
      <c r="A35" s="86" t="s">
        <v>170</v>
      </c>
      <c r="B35" s="82"/>
      <c r="C35" s="82"/>
      <c r="D35" s="82"/>
      <c r="E35" s="82"/>
      <c r="F35" s="26"/>
      <c r="G35" s="26"/>
      <c r="H35" s="26"/>
      <c r="I35" s="26"/>
      <c r="J35" s="26"/>
      <c r="K35" s="26"/>
      <c r="L35" s="27"/>
      <c r="M35" s="27"/>
      <c r="N35" s="27"/>
      <c r="O35" s="27"/>
      <c r="P35" s="21"/>
    </row>
    <row r="36" spans="1:17" s="83" customFormat="1" ht="13.5" customHeight="1" x14ac:dyDescent="0.35">
      <c r="A36" s="92" t="s">
        <v>171</v>
      </c>
      <c r="B36" s="82"/>
      <c r="C36" s="82"/>
      <c r="D36" s="82"/>
      <c r="E36" s="82"/>
      <c r="F36" s="79"/>
      <c r="G36" s="79"/>
      <c r="H36" s="79"/>
      <c r="I36" s="79"/>
      <c r="J36" s="79"/>
      <c r="K36" s="79"/>
      <c r="L36" s="80"/>
      <c r="M36" s="80"/>
      <c r="N36" s="80"/>
      <c r="O36" s="80"/>
      <c r="P36" s="81"/>
    </row>
    <row r="37" spans="1:17" s="8" customFormat="1" ht="13.5" customHeight="1" x14ac:dyDescent="0.2">
      <c r="A37" s="63"/>
      <c r="B37" s="63"/>
      <c r="C37" s="63"/>
      <c r="D37" s="25"/>
      <c r="E37" s="26"/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8"/>
    </row>
    <row r="38" spans="1:17" s="8" customFormat="1" ht="13.15" customHeight="1" x14ac:dyDescent="0.2">
      <c r="A38" s="67"/>
      <c r="B38" s="67"/>
      <c r="C38" s="67"/>
      <c r="D38" s="25"/>
      <c r="E38" s="26"/>
      <c r="F38" s="26"/>
      <c r="G38" s="26"/>
      <c r="H38" s="26"/>
      <c r="I38" s="26"/>
      <c r="J38" s="26"/>
      <c r="K38" s="26"/>
      <c r="L38" s="27"/>
      <c r="M38" s="27"/>
      <c r="N38" s="27"/>
      <c r="O38" s="27"/>
      <c r="P38" s="28"/>
    </row>
    <row r="39" spans="1:17" s="8" customFormat="1" ht="13.5" customHeight="1" x14ac:dyDescent="0.2">
      <c r="A39" s="162"/>
      <c r="B39" s="162"/>
      <c r="C39" s="162"/>
      <c r="D39" s="9"/>
      <c r="E39" s="163"/>
      <c r="F39" s="163"/>
      <c r="G39" s="163"/>
      <c r="H39" s="163"/>
      <c r="I39" s="163"/>
      <c r="J39" s="163"/>
      <c r="K39" s="163"/>
      <c r="L39" s="164"/>
      <c r="M39" s="164"/>
      <c r="N39" s="164"/>
      <c r="O39" s="27"/>
      <c r="P39" s="28"/>
    </row>
    <row r="40" spans="1:17" s="8" customFormat="1" ht="13.5" customHeight="1" x14ac:dyDescent="0.2">
      <c r="A40" s="208" t="s">
        <v>172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7"/>
      <c r="M40" s="27"/>
      <c r="N40" s="27"/>
      <c r="O40" s="27"/>
      <c r="P40" s="28"/>
    </row>
    <row r="41" spans="1:17" s="32" customFormat="1" ht="13.5" customHeight="1" x14ac:dyDescent="0.2">
      <c r="A41" s="39" t="s">
        <v>356</v>
      </c>
      <c r="B41" s="39"/>
      <c r="C41" s="20"/>
      <c r="D41" s="20"/>
      <c r="E41" s="20"/>
      <c r="F41" s="20"/>
      <c r="G41" s="20"/>
      <c r="H41" s="20"/>
      <c r="I41" s="20"/>
      <c r="J41" s="20"/>
      <c r="K41" s="20"/>
      <c r="O41" s="47"/>
      <c r="P41" s="31"/>
    </row>
    <row r="42" spans="1:17" s="8" customFormat="1" ht="12.75" customHeight="1" x14ac:dyDescent="0.2">
      <c r="A42" s="68"/>
      <c r="B42" s="68"/>
      <c r="C42" s="68"/>
      <c r="D42" s="25"/>
      <c r="E42" s="26"/>
      <c r="F42" s="26"/>
      <c r="G42" s="26"/>
      <c r="H42" s="26"/>
      <c r="I42" s="26"/>
      <c r="J42" s="26"/>
      <c r="K42" s="26"/>
      <c r="L42" s="27"/>
      <c r="M42" s="27"/>
      <c r="N42" s="27"/>
      <c r="O42" s="27"/>
      <c r="P42" s="28"/>
    </row>
    <row r="43" spans="1:17" x14ac:dyDescent="0.2">
      <c r="A43" s="69"/>
      <c r="B43" s="69"/>
      <c r="C43" s="69"/>
      <c r="Q43" s="29"/>
    </row>
    <row r="49" spans="2:3" x14ac:dyDescent="0.2">
      <c r="B49" s="63"/>
      <c r="C49" s="63"/>
    </row>
    <row r="50" spans="2:3" x14ac:dyDescent="0.2">
      <c r="B50" s="39"/>
      <c r="C50" s="39"/>
    </row>
  </sheetData>
  <sheetProtection password="DB33" sheet="1" objects="1" scenarios="1"/>
  <mergeCells count="17">
    <mergeCell ref="A13:D14"/>
    <mergeCell ref="J16:J18"/>
    <mergeCell ref="A7:D8"/>
    <mergeCell ref="A6:G6"/>
    <mergeCell ref="E7:G8"/>
    <mergeCell ref="K16:K18"/>
    <mergeCell ref="E13:G14"/>
    <mergeCell ref="E11:G12"/>
    <mergeCell ref="E9:G10"/>
    <mergeCell ref="A16:A18"/>
    <mergeCell ref="B16:B18"/>
    <mergeCell ref="D16:D18"/>
    <mergeCell ref="E16:G17"/>
    <mergeCell ref="H16:I17"/>
    <mergeCell ref="C16:C18"/>
    <mergeCell ref="A9:D10"/>
    <mergeCell ref="A11:D12"/>
  </mergeCells>
  <dataValidations count="4">
    <dataValidation type="list" allowBlank="1" showInputMessage="1" showErrorMessage="1" sqref="D20:D30">
      <formula1>Typ</formula1>
    </dataValidation>
    <dataValidation type="list" allowBlank="1" showInputMessage="1" showErrorMessage="1" sqref="H20:H30">
      <formula1>Mont.konzola1</formula1>
    </dataValidation>
    <dataValidation type="list" allowBlank="1" showInputMessage="1" showErrorMessage="1" sqref="I20:I30">
      <formula1>IF(H20="0",DrzakON,DrzakO)</formula1>
    </dataValidation>
    <dataValidation type="list" allowBlank="1" showInputMessage="1" showErrorMessage="1" sqref="J20:J30">
      <formula1>IF(H20="0",PodlMonN,PodlMon)</formula1>
    </dataValidation>
  </dataValidations>
  <hyperlinks>
    <hyperlink ref="N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82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view="pageBreakPreview" zoomScaleNormal="100" zoomScaleSheetLayoutView="100" workbookViewId="0">
      <selection activeCell="H17" sqref="H17"/>
    </sheetView>
  </sheetViews>
  <sheetFormatPr defaultRowHeight="12.75" x14ac:dyDescent="0.2"/>
  <cols>
    <col min="1" max="1" width="21.28515625" customWidth="1"/>
    <col min="2" max="2" width="40.28515625" customWidth="1"/>
    <col min="3" max="3" width="58.28515625" customWidth="1"/>
  </cols>
  <sheetData>
    <row r="1" spans="1:3" ht="26.25" x14ac:dyDescent="0.2">
      <c r="A1" s="11" t="s">
        <v>132</v>
      </c>
      <c r="B1" s="127"/>
      <c r="C1" s="127"/>
    </row>
    <row r="2" spans="1:3" x14ac:dyDescent="0.2">
      <c r="A2" s="126"/>
      <c r="B2" s="127"/>
      <c r="C2" s="127"/>
    </row>
    <row r="3" spans="1:3" x14ac:dyDescent="0.2">
      <c r="A3" s="325" t="s">
        <v>133</v>
      </c>
      <c r="B3" s="326"/>
      <c r="C3" s="327"/>
    </row>
    <row r="4" spans="1:3" ht="12.75" customHeight="1" x14ac:dyDescent="0.2">
      <c r="A4" s="319" t="s">
        <v>134</v>
      </c>
      <c r="B4" s="320"/>
      <c r="C4" s="321"/>
    </row>
    <row r="5" spans="1:3" x14ac:dyDescent="0.2">
      <c r="A5" s="322"/>
      <c r="B5" s="323"/>
      <c r="C5" s="324"/>
    </row>
    <row r="6" spans="1:3" x14ac:dyDescent="0.2">
      <c r="A6" s="328" t="s">
        <v>135</v>
      </c>
      <c r="B6" s="329"/>
      <c r="C6" s="330"/>
    </row>
    <row r="7" spans="1:3" x14ac:dyDescent="0.2">
      <c r="A7" s="102"/>
      <c r="B7" s="102"/>
      <c r="C7" s="41"/>
    </row>
    <row r="8" spans="1:3" x14ac:dyDescent="0.2">
      <c r="A8" s="36" t="s">
        <v>136</v>
      </c>
      <c r="B8" s="127"/>
      <c r="C8" s="127"/>
    </row>
    <row r="9" spans="1:3" x14ac:dyDescent="0.2">
      <c r="A9" s="203" t="s">
        <v>137</v>
      </c>
      <c r="B9" s="203" t="s">
        <v>138</v>
      </c>
      <c r="C9" s="128" t="s">
        <v>133</v>
      </c>
    </row>
    <row r="10" spans="1:3" x14ac:dyDescent="0.2">
      <c r="A10" s="78" t="s">
        <v>78</v>
      </c>
      <c r="B10" s="38" t="s">
        <v>79</v>
      </c>
      <c r="C10" s="38"/>
    </row>
    <row r="12" spans="1:3" x14ac:dyDescent="0.2">
      <c r="A12" s="36" t="s">
        <v>139</v>
      </c>
      <c r="B12" s="127"/>
      <c r="C12" s="127"/>
    </row>
    <row r="13" spans="1:3" x14ac:dyDescent="0.2">
      <c r="A13" s="203" t="s">
        <v>137</v>
      </c>
      <c r="B13" s="203" t="s">
        <v>138</v>
      </c>
      <c r="C13" s="128" t="s">
        <v>133</v>
      </c>
    </row>
    <row r="14" spans="1:3" x14ac:dyDescent="0.2">
      <c r="A14" s="78" t="s">
        <v>353</v>
      </c>
      <c r="B14" s="38" t="s">
        <v>357</v>
      </c>
      <c r="C14" s="38"/>
    </row>
    <row r="15" spans="1:3" x14ac:dyDescent="0.2">
      <c r="A15" s="78" t="s">
        <v>354</v>
      </c>
      <c r="B15" s="38" t="s">
        <v>358</v>
      </c>
      <c r="C15" s="38"/>
    </row>
    <row r="16" spans="1:3" x14ac:dyDescent="0.2">
      <c r="A16" s="78" t="s">
        <v>355</v>
      </c>
      <c r="B16" s="38" t="s">
        <v>359</v>
      </c>
      <c r="C16" s="38"/>
    </row>
    <row r="17" spans="1:3" x14ac:dyDescent="0.2">
      <c r="A17" s="78" t="s">
        <v>67</v>
      </c>
      <c r="B17" s="38" t="s">
        <v>140</v>
      </c>
      <c r="C17" s="38"/>
    </row>
    <row r="18" spans="1:3" x14ac:dyDescent="0.2">
      <c r="A18" s="78" t="s">
        <v>68</v>
      </c>
      <c r="B18" s="38" t="s">
        <v>141</v>
      </c>
      <c r="C18" s="38"/>
    </row>
    <row r="19" spans="1:3" x14ac:dyDescent="0.2">
      <c r="A19" s="78" t="s">
        <v>54</v>
      </c>
      <c r="B19" s="38" t="s">
        <v>142</v>
      </c>
      <c r="C19" s="38"/>
    </row>
    <row r="20" spans="1:3" x14ac:dyDescent="0.2">
      <c r="A20" s="78" t="s">
        <v>329</v>
      </c>
      <c r="B20" s="38" t="s">
        <v>332</v>
      </c>
      <c r="C20" s="38"/>
    </row>
    <row r="21" spans="1:3" x14ac:dyDescent="0.2">
      <c r="A21" s="78" t="s">
        <v>330</v>
      </c>
      <c r="B21" s="38" t="s">
        <v>333</v>
      </c>
      <c r="C21" s="38"/>
    </row>
    <row r="22" spans="1:3" x14ac:dyDescent="0.2">
      <c r="A22" s="78" t="s">
        <v>331</v>
      </c>
      <c r="B22" s="38" t="s">
        <v>334</v>
      </c>
      <c r="C22" s="38"/>
    </row>
    <row r="24" spans="1:3" x14ac:dyDescent="0.2">
      <c r="A24" s="36" t="s">
        <v>143</v>
      </c>
      <c r="B24" s="1"/>
      <c r="C24" s="127"/>
    </row>
    <row r="25" spans="1:3" x14ac:dyDescent="0.2">
      <c r="A25" s="204" t="s">
        <v>137</v>
      </c>
      <c r="B25" s="204" t="s">
        <v>138</v>
      </c>
      <c r="C25" s="128" t="s">
        <v>133</v>
      </c>
    </row>
    <row r="26" spans="1:3" x14ac:dyDescent="0.2">
      <c r="A26" s="205">
        <v>120</v>
      </c>
      <c r="B26" s="206" t="s">
        <v>144</v>
      </c>
      <c r="C26" s="122" t="s">
        <v>145</v>
      </c>
    </row>
    <row r="27" spans="1:3" x14ac:dyDescent="0.2">
      <c r="A27" s="207">
        <v>220</v>
      </c>
      <c r="B27" s="206" t="s">
        <v>146</v>
      </c>
      <c r="C27" s="122" t="s">
        <v>147</v>
      </c>
    </row>
    <row r="28" spans="1:3" x14ac:dyDescent="0.2">
      <c r="A28" s="120">
        <v>0</v>
      </c>
      <c r="B28" s="122" t="s">
        <v>148</v>
      </c>
      <c r="C28" s="122"/>
    </row>
    <row r="29" spans="1:3" x14ac:dyDescent="0.2">
      <c r="A29" s="123"/>
      <c r="B29" s="125"/>
      <c r="C29" s="125"/>
    </row>
    <row r="30" spans="1:3" x14ac:dyDescent="0.2">
      <c r="A30" s="36" t="s">
        <v>341</v>
      </c>
      <c r="B30" s="127"/>
      <c r="C30" s="127"/>
    </row>
    <row r="31" spans="1:3" x14ac:dyDescent="0.2">
      <c r="A31" s="220" t="s">
        <v>336</v>
      </c>
      <c r="B31" s="220" t="s">
        <v>337</v>
      </c>
      <c r="C31" s="128" t="s">
        <v>338</v>
      </c>
    </row>
    <row r="32" spans="1:3" x14ac:dyDescent="0.2">
      <c r="A32" s="118" t="s">
        <v>339</v>
      </c>
      <c r="B32" s="119" t="s">
        <v>342</v>
      </c>
      <c r="C32" s="122"/>
    </row>
    <row r="33" spans="1:9" x14ac:dyDescent="0.2">
      <c r="A33" s="118" t="s">
        <v>340</v>
      </c>
      <c r="B33" s="122" t="s">
        <v>148</v>
      </c>
      <c r="C33" s="122"/>
    </row>
    <row r="35" spans="1:9" x14ac:dyDescent="0.2">
      <c r="A35" s="1"/>
      <c r="B35" s="127" t="s">
        <v>149</v>
      </c>
      <c r="C35" s="127" t="s">
        <v>150</v>
      </c>
      <c r="E35" s="1"/>
      <c r="F35" s="1"/>
      <c r="G35" s="1"/>
      <c r="I35" s="1"/>
    </row>
    <row r="36" spans="1:9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">
      <c r="A50" s="1"/>
      <c r="B50" s="1"/>
      <c r="C50" s="1"/>
      <c r="D50" s="1"/>
      <c r="E50" s="1"/>
      <c r="F50" s="1"/>
      <c r="G50" s="1"/>
      <c r="H50" s="1"/>
      <c r="I50" s="1"/>
    </row>
    <row r="76" spans="1:1" x14ac:dyDescent="0.2">
      <c r="A76" s="39" t="s">
        <v>356</v>
      </c>
    </row>
  </sheetData>
  <sheetProtection algorithmName="SHA-512" hashValue="mInsk33Biczfy5Oy/OoRNlnZGNgXS4qgMlfSspq4mTz5Ck50Jyksok4C1UAckPTT+vyfO/3D9+c4aP21wSdNig==" saltValue="tioUY/YFkplnw7hVEsC2SA==" spinCount="100000" sheet="1" objects="1" scenarios="1"/>
  <mergeCells count="3">
    <mergeCell ref="A3:C3"/>
    <mergeCell ref="A4:C5"/>
    <mergeCell ref="A6:C6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workbookViewId="0">
      <selection activeCell="G9" sqref="G9"/>
    </sheetView>
  </sheetViews>
  <sheetFormatPr defaultRowHeight="12.75" x14ac:dyDescent="0.2"/>
  <cols>
    <col min="2" max="2" width="9.140625" style="141"/>
    <col min="3" max="3" width="12.7109375" style="141" bestFit="1" customWidth="1"/>
    <col min="4" max="4" width="9.140625" style="141"/>
  </cols>
  <sheetData>
    <row r="1" spans="2:5" x14ac:dyDescent="0.2">
      <c r="B1" s="34" t="s">
        <v>26</v>
      </c>
      <c r="C1" s="7" t="s">
        <v>27</v>
      </c>
      <c r="D1" s="53" t="s">
        <v>75</v>
      </c>
      <c r="E1" s="229" t="s">
        <v>350</v>
      </c>
    </row>
    <row r="2" spans="2:5" x14ac:dyDescent="0.2">
      <c r="B2" s="141" t="s">
        <v>353</v>
      </c>
      <c r="C2" s="56" t="s">
        <v>28</v>
      </c>
      <c r="D2" s="56" t="s">
        <v>44</v>
      </c>
      <c r="E2" t="s">
        <v>339</v>
      </c>
    </row>
    <row r="3" spans="2:5" x14ac:dyDescent="0.2">
      <c r="B3" s="141" t="s">
        <v>354</v>
      </c>
      <c r="C3" s="56" t="s">
        <v>29</v>
      </c>
      <c r="D3" s="56" t="s">
        <v>45</v>
      </c>
      <c r="E3" t="s">
        <v>340</v>
      </c>
    </row>
    <row r="4" spans="2:5" x14ac:dyDescent="0.2">
      <c r="B4" s="142" t="s">
        <v>355</v>
      </c>
      <c r="C4" s="56" t="s">
        <v>31</v>
      </c>
      <c r="D4" s="56" t="s">
        <v>46</v>
      </c>
    </row>
    <row r="5" spans="2:5" x14ac:dyDescent="0.2">
      <c r="B5" s="141" t="s">
        <v>67</v>
      </c>
      <c r="C5" s="56"/>
      <c r="D5" s="56" t="s">
        <v>47</v>
      </c>
      <c r="E5" s="229" t="s">
        <v>351</v>
      </c>
    </row>
    <row r="6" spans="2:5" x14ac:dyDescent="0.2">
      <c r="B6" s="141" t="s">
        <v>68</v>
      </c>
      <c r="C6" s="6"/>
      <c r="D6" s="56" t="s">
        <v>48</v>
      </c>
      <c r="E6" s="230" t="s">
        <v>340</v>
      </c>
    </row>
    <row r="7" spans="2:5" x14ac:dyDescent="0.2">
      <c r="B7" s="142" t="s">
        <v>54</v>
      </c>
      <c r="C7" s="7"/>
      <c r="D7" s="56" t="s">
        <v>49</v>
      </c>
    </row>
    <row r="8" spans="2:5" x14ac:dyDescent="0.2">
      <c r="B8" s="78" t="s">
        <v>329</v>
      </c>
      <c r="C8" s="56"/>
      <c r="D8" s="56" t="s">
        <v>50</v>
      </c>
    </row>
    <row r="9" spans="2:5" x14ac:dyDescent="0.2">
      <c r="B9" s="78" t="s">
        <v>330</v>
      </c>
      <c r="C9" s="56"/>
      <c r="D9" s="56" t="s">
        <v>51</v>
      </c>
    </row>
    <row r="10" spans="2:5" x14ac:dyDescent="0.2">
      <c r="B10" s="78" t="s">
        <v>331</v>
      </c>
      <c r="C10" s="6"/>
      <c r="D10" s="56" t="s">
        <v>52</v>
      </c>
    </row>
    <row r="11" spans="2:5" x14ac:dyDescent="0.2">
      <c r="C11" s="6"/>
      <c r="D11" s="56" t="s">
        <v>53</v>
      </c>
    </row>
    <row r="12" spans="2:5" x14ac:dyDescent="0.2">
      <c r="C12" s="6"/>
      <c r="D12" s="6">
        <v>11</v>
      </c>
    </row>
    <row r="13" spans="2:5" x14ac:dyDescent="0.2">
      <c r="C13" s="6"/>
      <c r="D13" s="56" t="s">
        <v>69</v>
      </c>
    </row>
    <row r="14" spans="2:5" x14ac:dyDescent="0.2">
      <c r="C14" s="6"/>
      <c r="D14" s="6">
        <v>13</v>
      </c>
    </row>
    <row r="15" spans="2:5" x14ac:dyDescent="0.2">
      <c r="C15" s="6"/>
      <c r="D15" s="6">
        <v>14</v>
      </c>
    </row>
    <row r="16" spans="2:5" x14ac:dyDescent="0.2">
      <c r="C16" s="6"/>
      <c r="D16" s="56" t="s">
        <v>70</v>
      </c>
    </row>
    <row r="17" spans="2:4" x14ac:dyDescent="0.2">
      <c r="C17" s="6"/>
      <c r="D17" s="56" t="s">
        <v>71</v>
      </c>
    </row>
    <row r="18" spans="2:4" x14ac:dyDescent="0.2">
      <c r="C18" s="6"/>
      <c r="D18" s="56" t="s">
        <v>72</v>
      </c>
    </row>
    <row r="19" spans="2:4" x14ac:dyDescent="0.2">
      <c r="C19" s="6"/>
      <c r="D19" s="56" t="s">
        <v>73</v>
      </c>
    </row>
    <row r="20" spans="2:4" x14ac:dyDescent="0.2">
      <c r="C20" s="6"/>
      <c r="D20" s="56" t="s">
        <v>74</v>
      </c>
    </row>
    <row r="21" spans="2:4" x14ac:dyDescent="0.2">
      <c r="C21" s="6"/>
      <c r="D21" s="56" t="s">
        <v>8</v>
      </c>
    </row>
    <row r="24" spans="2:4" x14ac:dyDescent="0.2">
      <c r="D24" s="116" t="s">
        <v>76</v>
      </c>
    </row>
    <row r="25" spans="2:4" x14ac:dyDescent="0.2">
      <c r="D25" s="56" t="s">
        <v>31</v>
      </c>
    </row>
    <row r="29" spans="2:4" x14ac:dyDescent="0.2">
      <c r="B29" s="54" t="s">
        <v>77</v>
      </c>
    </row>
    <row r="32" spans="2:4" x14ac:dyDescent="0.2">
      <c r="B32" s="54" t="s">
        <v>352</v>
      </c>
    </row>
  </sheetData>
  <sheetProtection algorithmName="SHA-512" hashValue="bnrfcvNltSyldwND+0hCsuytwNwpee2Iz1jDEvYq9R9fExCM9mz9d7oxbxefSpt+vttYV3BgowjaVx0iQvCeBA==" saltValue="lRATfjaW+RBF8DJgvqKDI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27</vt:i4>
      </vt:variant>
    </vt:vector>
  </HeadingPairs>
  <TitlesOfParts>
    <vt:vector size="33" baseType="lpstr">
      <vt:lpstr>box PURENIT</vt:lpstr>
      <vt:lpstr>help</vt:lpstr>
      <vt:lpstr>Instructions box</vt:lpstr>
      <vt:lpstr>baie PURENIT</vt:lpstr>
      <vt:lpstr>Instructions baie Purenit</vt:lpstr>
      <vt:lpstr>helpostění</vt:lpstr>
      <vt:lpstr>Drzak</vt:lpstr>
      <vt:lpstr>DrzakN</vt:lpstr>
      <vt:lpstr>DrzakO</vt:lpstr>
      <vt:lpstr>DrzakON</vt:lpstr>
      <vt:lpstr>DrzakOST</vt:lpstr>
      <vt:lpstr>Mont.kon.SIO</vt:lpstr>
      <vt:lpstr>Mont.konzola</vt:lpstr>
      <vt:lpstr>Mont.konzola1</vt:lpstr>
      <vt:lpstr>Mont.PB</vt:lpstr>
      <vt:lpstr>Mont.PBL</vt:lpstr>
      <vt:lpstr>Mont.profil</vt:lpstr>
      <vt:lpstr>Nastrik</vt:lpstr>
      <vt:lpstr>NastrikN</vt:lpstr>
      <vt:lpstr>'baie PURENIT'!Oblast_tisku</vt:lpstr>
      <vt:lpstr>'box PURENIT'!Oblast_tisku</vt:lpstr>
      <vt:lpstr>'Instructions baie Purenit'!Oblast_tisku</vt:lpstr>
      <vt:lpstr>Podl</vt:lpstr>
      <vt:lpstr>PodlMon</vt:lpstr>
      <vt:lpstr>PodlMonN</vt:lpstr>
      <vt:lpstr>PodlN</vt:lpstr>
      <vt:lpstr>RAL</vt:lpstr>
      <vt:lpstr>Tl.Izolace</vt:lpstr>
      <vt:lpstr>Tl.Izolace1</vt:lpstr>
      <vt:lpstr>Tl.Izolace2</vt:lpstr>
      <vt:lpstr>Typ</vt:lpstr>
      <vt:lpstr>TypBoxu</vt:lpstr>
      <vt:lpstr>ZaomitaciL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2024-10-07T11:30:19Z</cp:lastPrinted>
  <dcterms:created xsi:type="dcterms:W3CDTF">1999-04-19T09:49:06Z</dcterms:created>
  <dcterms:modified xsi:type="dcterms:W3CDTF">2025-01-22T14:19:43Z</dcterms:modified>
</cp:coreProperties>
</file>